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5220" tabRatio="737" activeTab="2"/>
  </bookViews>
  <sheets>
    <sheet name="Table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1">'Table 2'!$A$1:$H$41</definedName>
    <definedName name="_xlnm.Print_Area" localSheetId="4">'Table 5'!$A$1:$H$42</definedName>
  </definedNames>
  <calcPr fullCalcOnLoad="1"/>
</workbook>
</file>

<file path=xl/sharedStrings.xml><?xml version="1.0" encoding="utf-8"?>
<sst xmlns="http://schemas.openxmlformats.org/spreadsheetml/2006/main" count="413" uniqueCount="128">
  <si>
    <t>Site ID</t>
  </si>
  <si>
    <t>Hell Hole Campground</t>
  </si>
  <si>
    <t>Big Meadow's Campground</t>
  </si>
  <si>
    <t xml:space="preserve">Middle Meadow's Campground </t>
  </si>
  <si>
    <t>Ahart Campground</t>
  </si>
  <si>
    <t>Coyote Group Campground</t>
  </si>
  <si>
    <t>Poppy Campground</t>
  </si>
  <si>
    <t>French Meadows Campground</t>
  </si>
  <si>
    <t>Gates Group Campground</t>
  </si>
  <si>
    <t>Lewis Campground</t>
  </si>
  <si>
    <t>Ralston Picnic Area</t>
  </si>
  <si>
    <t>Ralston Picnic Area Cartop Boat Ramp</t>
  </si>
  <si>
    <t>Ralston Powerhouse Parking Turnout</t>
  </si>
  <si>
    <t>Cherokee Bar Overlook (from Drivers Flat Rd.)</t>
  </si>
  <si>
    <t xml:space="preserve">L1 </t>
  </si>
  <si>
    <t xml:space="preserve">L2 </t>
  </si>
  <si>
    <t>L3</t>
  </si>
  <si>
    <t xml:space="preserve">L4 </t>
  </si>
  <si>
    <t xml:space="preserve">L5 </t>
  </si>
  <si>
    <t xml:space="preserve">L6 </t>
  </si>
  <si>
    <t>L7</t>
  </si>
  <si>
    <t xml:space="preserve">L8 </t>
  </si>
  <si>
    <t xml:space="preserve">L9 </t>
  </si>
  <si>
    <t xml:space="preserve">L10 </t>
  </si>
  <si>
    <t xml:space="preserve">L11 </t>
  </si>
  <si>
    <t xml:space="preserve">U1 </t>
  </si>
  <si>
    <t xml:space="preserve">U2 </t>
  </si>
  <si>
    <t>U3</t>
  </si>
  <si>
    <t xml:space="preserve">U4 </t>
  </si>
  <si>
    <t>Ruck-a-Chucky Day-use at gate upstream of Ruck-a-Chucky Day-use Boater Access</t>
  </si>
  <si>
    <t>Ruck-a-Chucky Day-use Boater Access (Drivers Flat, Greenwood Bridge)</t>
  </si>
  <si>
    <t>Mammoth Bar</t>
  </si>
  <si>
    <t>Confluence Area</t>
  </si>
  <si>
    <t>Quarry Trail Parking Area</t>
  </si>
  <si>
    <t>Area North of Duncan Creek Diversion</t>
  </si>
  <si>
    <t>Area Near Duncan Creek Gage and Weir</t>
  </si>
  <si>
    <t xml:space="preserve">U5 </t>
  </si>
  <si>
    <t xml:space="preserve">U6 </t>
  </si>
  <si>
    <t xml:space="preserve">U7 </t>
  </si>
  <si>
    <t xml:space="preserve">U8 </t>
  </si>
  <si>
    <t>U9</t>
  </si>
  <si>
    <t xml:space="preserve">U10 </t>
  </si>
  <si>
    <t xml:space="preserve">U11 </t>
  </si>
  <si>
    <t>U12</t>
  </si>
  <si>
    <t xml:space="preserve">U13 </t>
  </si>
  <si>
    <t xml:space="preserve">U14 </t>
  </si>
  <si>
    <t xml:space="preserve">U15 </t>
  </si>
  <si>
    <t>U16</t>
  </si>
  <si>
    <t>U17</t>
  </si>
  <si>
    <t>U18</t>
  </si>
  <si>
    <t>McGuire Boat Ramp</t>
  </si>
  <si>
    <t>Vista/Trailhead to Poppy Campground</t>
  </si>
  <si>
    <t>Hell Hole General Parking Area</t>
  </si>
  <si>
    <t xml:space="preserve">Hell Hole Boat Ramp </t>
  </si>
  <si>
    <t>Ralston Afterbay Sediment Disposal Area</t>
  </si>
  <si>
    <t>Area near new bridge crossing Duncan Creek</t>
  </si>
  <si>
    <t>Hell Hole Vista</t>
  </si>
  <si>
    <t>Indian Bar Rafting Access and General Parking</t>
  </si>
  <si>
    <t>Area located immediately downstream of FM Reservoir Dam (parking near gate)</t>
  </si>
  <si>
    <t>Area located immediately west of FM Reservoir (near spillway)</t>
  </si>
  <si>
    <t>French Meadow Picnic Area (U8a) and Boat Ramp (U8b)</t>
  </si>
  <si>
    <t>Turnouts along FR-96 between FM Boat Ramp and Bridge crossing MFAR</t>
  </si>
  <si>
    <t>Area surrounding South Long Canyon Diversion Dam (U14a) and turnouts along FR2 to NF Long Canyon Dam turnoff (U14b).</t>
  </si>
  <si>
    <t>Hell Hole Boat Ramp Parking Areas</t>
  </si>
  <si>
    <t xml:space="preserve">Area near FM-HH Tunnel Gatehouse (includes turnouts along FR 96 from dam to east of gatehouse) </t>
  </si>
  <si>
    <t>Area near bridge over MFAR (U10a) and turnouts along road across from Lewis CG (U10b)</t>
  </si>
  <si>
    <t>McGuire Picnic Area</t>
  </si>
  <si>
    <t>Large Areas on road west of FM Reservoir</t>
  </si>
  <si>
    <t>Average # Vehicles per day</t>
  </si>
  <si>
    <t>Holidays</t>
  </si>
  <si>
    <t>Weekdays</t>
  </si>
  <si>
    <t>Sites not Proposed for Survey</t>
  </si>
  <si>
    <t>Grey Horse Campground</t>
  </si>
  <si>
    <t>Upper Hell Hole Campground</t>
  </si>
  <si>
    <t>Sampling Error</t>
  </si>
  <si>
    <t>Individual Sites - Statistical Survey</t>
  </si>
  <si>
    <t>Total # Sampling Days</t>
  </si>
  <si>
    <t>Parking/Trailhead to Poppy Campground</t>
  </si>
  <si>
    <t>Weekends</t>
  </si>
  <si>
    <t>Prarking/Trailhead to Poppy Campground</t>
  </si>
  <si>
    <t>Individual Sites Proposed for Statistical Survey</t>
  </si>
  <si>
    <t>Grouped Sites Proposed for Statistical Survey</t>
  </si>
  <si>
    <t>No/Low Turnover</t>
  </si>
  <si>
    <t>Table 4 - Site Groupings and Survey Requirements for +/- 10% Margin of Error</t>
  </si>
  <si>
    <t>Table 5 - Proposed Survey Sampling Effort</t>
  </si>
  <si>
    <t>High Turnover</t>
  </si>
  <si>
    <t>Table 1 - Proposed Vehicle Turnover Rate by Location Use Description</t>
  </si>
  <si>
    <t>Moderate Turnover</t>
  </si>
  <si>
    <t>Turn  Over Factor</t>
  </si>
  <si>
    <t>Area surrounding South Long Canyon Diversion Dam (U14a) and turnouts along FR2 to NF Long Canyon Dam turnoff (U14b)</t>
  </si>
  <si>
    <t>Use at site is for short-duration recreation activities.  During the course of a recreation day there is an expected vehicle turn over four times during the recreation day.</t>
  </si>
  <si>
    <t>Use at site is for extended period, all-day, or multi-day recreation.  During the course of a recreation day there is no expected vehicle turn over.</t>
  </si>
  <si>
    <t>Use at site is for less then full-day recreation.  During the course of a recreation day there is an expected vehicle turn over twice during the recreation day.</t>
  </si>
  <si>
    <t>Site
ID</t>
  </si>
  <si>
    <t>Site 
Description</t>
  </si>
  <si>
    <t>Use
Category</t>
  </si>
  <si>
    <t>High Use - 
Average of 10 or more vehicles per day</t>
  </si>
  <si>
    <t>Moderate Use - 
Average of 5-9 vehicles per day</t>
  </si>
  <si>
    <t>Site
Description</t>
  </si>
  <si>
    <t># 
Weekend
 Survey Days</t>
  </si>
  <si>
    <t>% 
Weekend
 Days</t>
  </si>
  <si>
    <t>#
Weekday
Survey Days</t>
  </si>
  <si>
    <t>%
Weekday
Days</t>
  </si>
  <si>
    <t>%
Holiday Days</t>
  </si>
  <si>
    <t>#
Holiday Survey Days</t>
  </si>
  <si>
    <t>Sites Proposed for Qualitative Survey</t>
  </si>
  <si>
    <t>#
Holiday  Days</t>
  </si>
  <si>
    <t>#
Weekend
Days</t>
  </si>
  <si>
    <t>#
 Weekday
Days</t>
  </si>
  <si>
    <t>Table 2 - Vehicle Count Locations Organized by Use Levels (adjusted for turnover rates)</t>
  </si>
  <si>
    <t>Low Use - 
Less than an Average of 5 vehicles per day</t>
  </si>
  <si>
    <t>Sites Not 
Proposed
for Survey</t>
  </si>
  <si>
    <t>Grouped Sites - Statistical Survey</t>
  </si>
  <si>
    <t>Table 3 - Number of Surveys Required to Obtain Statistical Data for Each Individual Site</t>
  </si>
  <si>
    <t>Weekend Days</t>
  </si>
  <si>
    <t>Average Daily
Total
Persons</t>
  </si>
  <si>
    <t>Season
Total
Persons</t>
  </si>
  <si>
    <t>Total
Estimated
Use</t>
  </si>
  <si>
    <t>Total # of Survey at +/- 10% Margin of Error</t>
  </si>
  <si>
    <t>Total # of Holiday Surveys</t>
  </si>
  <si>
    <t>Total # of Weekend Day Surveys</t>
  </si>
  <si>
    <t>Total # of Weekday Surveys</t>
  </si>
  <si>
    <t># Holiday Survey Days</t>
  </si>
  <si>
    <t>%
 Holiday Days</t>
  </si>
  <si>
    <t>% 
Weekend 
 Days</t>
  </si>
  <si>
    <t>#
 Weekday
 Survey Days</t>
  </si>
  <si>
    <t>% 
Weekday
Days</t>
  </si>
  <si>
    <t>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</si>
</sst>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%"/>
    <numFmt numFmtId="171" formatCode="0.00000000000000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 wrapText="1"/>
    </xf>
    <xf numFmtId="0" fontId="0" fillId="4" borderId="13" xfId="0" applyFont="1" applyFill="1" applyBorder="1" applyAlignment="1">
      <alignment horizontal="left" wrapText="1"/>
    </xf>
    <xf numFmtId="0" fontId="0" fillId="4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center"/>
    </xf>
    <xf numFmtId="164" fontId="0" fillId="23" borderId="10" xfId="0" applyNumberFormat="1" applyFont="1" applyFill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23" borderId="19" xfId="0" applyNumberFormat="1" applyFont="1" applyFill="1" applyBorder="1" applyAlignment="1">
      <alignment horizontal="center"/>
    </xf>
    <xf numFmtId="164" fontId="0" fillId="23" borderId="20" xfId="0" applyNumberFormat="1" applyFont="1" applyFill="1" applyBorder="1" applyAlignment="1">
      <alignment horizontal="center"/>
    </xf>
    <xf numFmtId="170" fontId="0" fillId="23" borderId="21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164" fontId="0" fillId="2" borderId="22" xfId="0" applyNumberFormat="1" applyFont="1" applyFill="1" applyBorder="1" applyAlignment="1">
      <alignment horizontal="center"/>
    </xf>
    <xf numFmtId="170" fontId="0" fillId="2" borderId="15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vertical="top"/>
    </xf>
    <xf numFmtId="0" fontId="0" fillId="6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" fontId="0" fillId="6" borderId="10" xfId="0" applyNumberFormat="1" applyFont="1" applyFill="1" applyBorder="1" applyAlignment="1">
      <alignment horizontal="center" vertical="top"/>
    </xf>
    <xf numFmtId="0" fontId="0" fillId="6" borderId="13" xfId="0" applyFont="1" applyFill="1" applyBorder="1" applyAlignment="1">
      <alignment horizontal="center" vertical="top"/>
    </xf>
    <xf numFmtId="0" fontId="0" fillId="6" borderId="13" xfId="0" applyFont="1" applyFill="1" applyBorder="1" applyAlignment="1">
      <alignment horizontal="left" vertical="top" wrapText="1"/>
    </xf>
    <xf numFmtId="1" fontId="0" fillId="6" borderId="13" xfId="0" applyNumberFormat="1" applyFont="1" applyFill="1" applyBorder="1" applyAlignment="1">
      <alignment horizontal="center" vertical="top"/>
    </xf>
    <xf numFmtId="0" fontId="0" fillId="4" borderId="23" xfId="0" applyFont="1" applyFill="1" applyBorder="1" applyAlignment="1">
      <alignment horizontal="center" vertical="top"/>
    </xf>
    <xf numFmtId="0" fontId="0" fillId="4" borderId="23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center" vertical="top"/>
    </xf>
    <xf numFmtId="0" fontId="0" fillId="4" borderId="10" xfId="0" applyFont="1" applyFill="1" applyBorder="1" applyAlignment="1">
      <alignment horizontal="left" vertical="top" wrapText="1"/>
    </xf>
    <xf numFmtId="0" fontId="0" fillId="7" borderId="23" xfId="0" applyFont="1" applyFill="1" applyBorder="1" applyAlignment="1">
      <alignment horizontal="center" vertical="top"/>
    </xf>
    <xf numFmtId="0" fontId="0" fillId="7" borderId="23" xfId="0" applyFont="1" applyFill="1" applyBorder="1" applyAlignment="1">
      <alignment horizontal="left" vertical="top" wrapText="1"/>
    </xf>
    <xf numFmtId="0" fontId="0" fillId="7" borderId="10" xfId="0" applyFont="1" applyFill="1" applyBorder="1" applyAlignment="1">
      <alignment horizontal="center" vertical="top"/>
    </xf>
    <xf numFmtId="0" fontId="0" fillId="7" borderId="10" xfId="0" applyFont="1" applyFill="1" applyBorder="1" applyAlignment="1">
      <alignment horizontal="left" vertical="top" wrapText="1"/>
    </xf>
    <xf numFmtId="1" fontId="0" fillId="4" borderId="23" xfId="0" applyNumberFormat="1" applyFont="1" applyFill="1" applyBorder="1" applyAlignment="1">
      <alignment horizontal="center" vertical="top"/>
    </xf>
    <xf numFmtId="1" fontId="0" fillId="4" borderId="10" xfId="0" applyNumberFormat="1" applyFont="1" applyFill="1" applyBorder="1" applyAlignment="1">
      <alignment horizontal="center" vertical="top"/>
    </xf>
    <xf numFmtId="1" fontId="0" fillId="4" borderId="10" xfId="0" applyNumberFormat="1" applyFont="1" applyFill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1" fontId="0" fillId="7" borderId="23" xfId="0" applyNumberFormat="1" applyFont="1" applyFill="1" applyBorder="1" applyAlignment="1">
      <alignment horizontal="center" vertical="top"/>
    </xf>
    <xf numFmtId="1" fontId="0" fillId="7" borderId="10" xfId="0" applyNumberFormat="1" applyFont="1" applyFill="1" applyBorder="1" applyAlignment="1">
      <alignment horizontal="center" vertical="top"/>
    </xf>
    <xf numFmtId="0" fontId="25" fillId="4" borderId="24" xfId="0" applyFont="1" applyFill="1" applyBorder="1" applyAlignment="1">
      <alignment vertical="top"/>
    </xf>
    <xf numFmtId="0" fontId="25" fillId="7" borderId="24" xfId="0" applyFont="1" applyFill="1" applyBorder="1" applyAlignment="1">
      <alignment vertical="top"/>
    </xf>
    <xf numFmtId="0" fontId="25" fillId="6" borderId="16" xfId="0" applyFont="1" applyFill="1" applyBorder="1" applyAlignment="1">
      <alignment vertical="top"/>
    </xf>
    <xf numFmtId="0" fontId="0" fillId="6" borderId="25" xfId="0" applyFont="1" applyFill="1" applyBorder="1" applyAlignment="1">
      <alignment horizontal="center" vertical="top"/>
    </xf>
    <xf numFmtId="0" fontId="0" fillId="6" borderId="25" xfId="0" applyFont="1" applyFill="1" applyBorder="1" applyAlignment="1">
      <alignment horizontal="left" vertical="top" wrapText="1"/>
    </xf>
    <xf numFmtId="1" fontId="0" fillId="6" borderId="25" xfId="0" applyNumberFormat="1" applyFont="1" applyFill="1" applyBorder="1" applyAlignment="1">
      <alignment horizontal="center" vertical="top"/>
    </xf>
    <xf numFmtId="0" fontId="0" fillId="0" borderId="26" xfId="0" applyFon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164" fontId="0" fillId="23" borderId="10" xfId="0" applyNumberFormat="1" applyFont="1" applyFill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horizontal="center" vertical="top"/>
    </xf>
    <xf numFmtId="0" fontId="0" fillId="0" borderId="25" xfId="0" applyFont="1" applyFill="1" applyBorder="1" applyAlignment="1">
      <alignment horizontal="left" vertical="top" wrapText="1"/>
    </xf>
    <xf numFmtId="164" fontId="0" fillId="23" borderId="25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left" vertical="top" wrapText="1"/>
    </xf>
    <xf numFmtId="164" fontId="0" fillId="23" borderId="27" xfId="0" applyNumberFormat="1" applyFont="1" applyFill="1" applyBorder="1" applyAlignment="1">
      <alignment horizontal="center" vertical="top"/>
    </xf>
    <xf numFmtId="164" fontId="0" fillId="0" borderId="26" xfId="0" applyNumberFormat="1" applyFont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left" vertical="top" wrapText="1"/>
    </xf>
    <xf numFmtId="164" fontId="0" fillId="23" borderId="28" xfId="0" applyNumberFormat="1" applyFont="1" applyFill="1" applyBorder="1" applyAlignment="1">
      <alignment horizontal="center" vertical="top"/>
    </xf>
    <xf numFmtId="164" fontId="0" fillId="0" borderId="29" xfId="0" applyNumberFormat="1" applyFont="1" applyBorder="1" applyAlignment="1">
      <alignment horizontal="center" vertical="top"/>
    </xf>
    <xf numFmtId="0" fontId="0" fillId="0" borderId="27" xfId="0" applyFont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23" borderId="27" xfId="0" applyFont="1" applyFill="1" applyBorder="1" applyAlignment="1">
      <alignment horizontal="center" wrapText="1"/>
    </xf>
    <xf numFmtId="0" fontId="6" fillId="0" borderId="27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3" borderId="23" xfId="0" applyFont="1" applyFill="1" applyBorder="1" applyAlignment="1">
      <alignment horizontal="center" vertical="top"/>
    </xf>
    <xf numFmtId="0" fontId="0" fillId="23" borderId="23" xfId="0" applyFont="1" applyFill="1" applyBorder="1" applyAlignment="1">
      <alignment horizontal="left" vertical="top" wrapText="1"/>
    </xf>
    <xf numFmtId="164" fontId="0" fillId="23" borderId="30" xfId="0" applyNumberFormat="1" applyFont="1" applyFill="1" applyBorder="1" applyAlignment="1">
      <alignment horizontal="center" vertical="top"/>
    </xf>
    <xf numFmtId="170" fontId="0" fillId="23" borderId="30" xfId="0" applyNumberFormat="1" applyFont="1" applyFill="1" applyBorder="1" applyAlignment="1">
      <alignment horizontal="center" vertical="top"/>
    </xf>
    <xf numFmtId="164" fontId="0" fillId="0" borderId="30" xfId="0" applyNumberFormat="1" applyFont="1" applyFill="1" applyBorder="1" applyAlignment="1">
      <alignment horizontal="center" vertical="top"/>
    </xf>
    <xf numFmtId="0" fontId="0" fillId="23" borderId="10" xfId="0" applyFont="1" applyFill="1" applyBorder="1" applyAlignment="1">
      <alignment horizontal="center" vertical="top"/>
    </xf>
    <xf numFmtId="0" fontId="0" fillId="23" borderId="10" xfId="0" applyFont="1" applyFill="1" applyBorder="1" applyAlignment="1">
      <alignment horizontal="left" vertical="top" wrapText="1"/>
    </xf>
    <xf numFmtId="164" fontId="0" fillId="23" borderId="31" xfId="0" applyNumberFormat="1" applyFont="1" applyFill="1" applyBorder="1" applyAlignment="1">
      <alignment horizontal="center" vertical="top"/>
    </xf>
    <xf numFmtId="170" fontId="0" fillId="23" borderId="31" xfId="0" applyNumberFormat="1" applyFont="1" applyFill="1" applyBorder="1" applyAlignment="1">
      <alignment horizontal="center" vertical="top"/>
    </xf>
    <xf numFmtId="164" fontId="0" fillId="0" borderId="31" xfId="0" applyNumberFormat="1" applyFont="1" applyFill="1" applyBorder="1" applyAlignment="1">
      <alignment horizontal="center" vertical="top"/>
    </xf>
    <xf numFmtId="0" fontId="0" fillId="23" borderId="32" xfId="0" applyFont="1" applyFill="1" applyBorder="1" applyAlignment="1">
      <alignment horizontal="center" vertical="top"/>
    </xf>
    <xf numFmtId="0" fontId="0" fillId="23" borderId="32" xfId="0" applyFont="1" applyFill="1" applyBorder="1" applyAlignment="1">
      <alignment horizontal="left" vertical="top" wrapText="1"/>
    </xf>
    <xf numFmtId="164" fontId="0" fillId="23" borderId="33" xfId="0" applyNumberFormat="1" applyFont="1" applyFill="1" applyBorder="1" applyAlignment="1">
      <alignment horizontal="center" vertical="top"/>
    </xf>
    <xf numFmtId="170" fontId="0" fillId="23" borderId="33" xfId="0" applyNumberFormat="1" applyFont="1" applyFill="1" applyBorder="1" applyAlignment="1">
      <alignment horizontal="center" vertical="top"/>
    </xf>
    <xf numFmtId="164" fontId="0" fillId="0" borderId="33" xfId="0" applyNumberFormat="1" applyFont="1" applyFill="1" applyBorder="1" applyAlignment="1">
      <alignment horizontal="center" vertical="top"/>
    </xf>
    <xf numFmtId="0" fontId="0" fillId="2" borderId="24" xfId="0" applyFont="1" applyFill="1" applyBorder="1" applyAlignment="1">
      <alignment horizontal="center" vertical="top"/>
    </xf>
    <xf numFmtId="0" fontId="0" fillId="2" borderId="34" xfId="0" applyFont="1" applyFill="1" applyBorder="1" applyAlignment="1">
      <alignment horizontal="left" vertical="top" wrapText="1"/>
    </xf>
    <xf numFmtId="164" fontId="0" fillId="2" borderId="30" xfId="0" applyNumberFormat="1" applyFont="1" applyFill="1" applyBorder="1" applyAlignment="1">
      <alignment horizontal="center" vertical="top"/>
    </xf>
    <xf numFmtId="170" fontId="0" fillId="2" borderId="30" xfId="0" applyNumberFormat="1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left" vertical="top" wrapText="1"/>
    </xf>
    <xf numFmtId="164" fontId="0" fillId="2" borderId="25" xfId="0" applyNumberFormat="1" applyFont="1" applyFill="1" applyBorder="1" applyAlignment="1">
      <alignment horizontal="center" vertical="top"/>
    </xf>
    <xf numFmtId="170" fontId="0" fillId="2" borderId="25" xfId="0" applyNumberFormat="1" applyFont="1" applyFill="1" applyBorder="1" applyAlignment="1">
      <alignment horizontal="center" vertical="top"/>
    </xf>
    <xf numFmtId="164" fontId="0" fillId="0" borderId="25" xfId="0" applyNumberFormat="1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0" fillId="2" borderId="15" xfId="0" applyFont="1" applyFill="1" applyBorder="1" applyAlignment="1">
      <alignment horizontal="left" vertical="top" wrapText="1"/>
    </xf>
    <xf numFmtId="164" fontId="0" fillId="2" borderId="13" xfId="0" applyNumberFormat="1" applyFont="1" applyFill="1" applyBorder="1" applyAlignment="1">
      <alignment horizontal="center" vertical="top"/>
    </xf>
    <xf numFmtId="170" fontId="0" fillId="2" borderId="13" xfId="0" applyNumberFormat="1" applyFont="1" applyFill="1" applyBorder="1" applyAlignment="1">
      <alignment horizontal="center" vertical="top"/>
    </xf>
    <xf numFmtId="164" fontId="0" fillId="0" borderId="13" xfId="0" applyNumberFormat="1" applyFont="1" applyFill="1" applyBorder="1" applyAlignment="1">
      <alignment horizontal="center" vertical="top"/>
    </xf>
    <xf numFmtId="164" fontId="0" fillId="2" borderId="31" xfId="0" applyNumberFormat="1" applyFont="1" applyFill="1" applyBorder="1" applyAlignment="1">
      <alignment horizontal="center" vertical="top"/>
    </xf>
    <xf numFmtId="170" fontId="0" fillId="2" borderId="31" xfId="0" applyNumberFormat="1" applyFont="1" applyFill="1" applyBorder="1" applyAlignment="1">
      <alignment horizontal="center" vertical="top"/>
    </xf>
    <xf numFmtId="0" fontId="0" fillId="2" borderId="16" xfId="0" applyFont="1" applyFill="1" applyBorder="1" applyAlignment="1">
      <alignment horizontal="center" vertical="top"/>
    </xf>
    <xf numFmtId="0" fontId="0" fillId="2" borderId="17" xfId="0" applyFont="1" applyFill="1" applyBorder="1" applyAlignment="1">
      <alignment horizontal="left" vertical="top" wrapText="1"/>
    </xf>
    <xf numFmtId="0" fontId="0" fillId="2" borderId="35" xfId="0" applyFont="1" applyFill="1" applyBorder="1" applyAlignment="1">
      <alignment horizontal="center" vertical="top"/>
    </xf>
    <xf numFmtId="0" fontId="0" fillId="2" borderId="36" xfId="0" applyFont="1" applyFill="1" applyBorder="1" applyAlignment="1">
      <alignment horizontal="left" vertical="top" wrapText="1"/>
    </xf>
    <xf numFmtId="0" fontId="0" fillId="2" borderId="33" xfId="0" applyFont="1" applyFill="1" applyBorder="1" applyAlignment="1">
      <alignment horizontal="center" vertical="top"/>
    </xf>
    <xf numFmtId="170" fontId="0" fillId="2" borderId="33" xfId="0" applyNumberFormat="1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top"/>
    </xf>
    <xf numFmtId="0" fontId="0" fillId="4" borderId="24" xfId="0" applyFont="1" applyFill="1" applyBorder="1" applyAlignment="1">
      <alignment horizontal="center" vertical="top"/>
    </xf>
    <xf numFmtId="0" fontId="0" fillId="4" borderId="34" xfId="0" applyFont="1" applyFill="1" applyBorder="1" applyAlignment="1">
      <alignment horizontal="left" vertical="top" wrapText="1"/>
    </xf>
    <xf numFmtId="164" fontId="0" fillId="4" borderId="31" xfId="0" applyNumberFormat="1" applyFont="1" applyFill="1" applyBorder="1" applyAlignment="1">
      <alignment horizontal="center" vertical="top"/>
    </xf>
    <xf numFmtId="170" fontId="0" fillId="4" borderId="31" xfId="0" applyNumberFormat="1" applyFont="1" applyFill="1" applyBorder="1" applyAlignment="1">
      <alignment horizontal="center" vertical="top"/>
    </xf>
    <xf numFmtId="0" fontId="0" fillId="4" borderId="16" xfId="0" applyFont="1" applyFill="1" applyBorder="1" applyAlignment="1">
      <alignment horizontal="center" vertical="top"/>
    </xf>
    <xf numFmtId="0" fontId="0" fillId="4" borderId="17" xfId="0" applyFont="1" applyFill="1" applyBorder="1" applyAlignment="1">
      <alignment horizontal="left" vertical="top" wrapText="1"/>
    </xf>
    <xf numFmtId="0" fontId="0" fillId="4" borderId="31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0" fillId="4" borderId="11" xfId="0" applyFont="1" applyFill="1" applyBorder="1" applyAlignment="1">
      <alignment horizontal="center" vertical="top"/>
    </xf>
    <xf numFmtId="0" fontId="0" fillId="4" borderId="12" xfId="0" applyFont="1" applyFill="1" applyBorder="1" applyAlignment="1">
      <alignment horizontal="left" vertical="top" wrapText="1"/>
    </xf>
    <xf numFmtId="0" fontId="0" fillId="4" borderId="25" xfId="0" applyFont="1" applyFill="1" applyBorder="1" applyAlignment="1">
      <alignment horizontal="center" vertical="top"/>
    </xf>
    <xf numFmtId="170" fontId="0" fillId="4" borderId="25" xfId="0" applyNumberFormat="1" applyFont="1" applyFill="1" applyBorder="1" applyAlignment="1">
      <alignment horizontal="center" vertical="top"/>
    </xf>
    <xf numFmtId="0" fontId="0" fillId="4" borderId="14" xfId="0" applyFont="1" applyFill="1" applyBorder="1" applyAlignment="1">
      <alignment horizontal="center" vertical="top"/>
    </xf>
    <xf numFmtId="0" fontId="0" fillId="4" borderId="15" xfId="0" applyFont="1" applyFill="1" applyBorder="1" applyAlignment="1">
      <alignment horizontal="left" vertical="top" wrapText="1"/>
    </xf>
    <xf numFmtId="164" fontId="0" fillId="4" borderId="25" xfId="0" applyNumberFormat="1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center" vertical="top"/>
    </xf>
    <xf numFmtId="170" fontId="0" fillId="4" borderId="13" xfId="0" applyNumberFormat="1" applyFont="1" applyFill="1" applyBorder="1" applyAlignment="1">
      <alignment horizontal="center" vertical="top"/>
    </xf>
    <xf numFmtId="0" fontId="0" fillId="4" borderId="13" xfId="0" applyFont="1" applyFill="1" applyBorder="1" applyAlignment="1">
      <alignment horizontal="left" vertical="top" wrapText="1"/>
    </xf>
    <xf numFmtId="164" fontId="0" fillId="4" borderId="33" xfId="0" applyNumberFormat="1" applyFont="1" applyFill="1" applyBorder="1" applyAlignment="1">
      <alignment horizontal="center" vertical="top"/>
    </xf>
    <xf numFmtId="170" fontId="0" fillId="4" borderId="33" xfId="0" applyNumberFormat="1" applyFont="1" applyFill="1" applyBorder="1" applyAlignment="1">
      <alignment horizontal="center" vertical="top"/>
    </xf>
    <xf numFmtId="164" fontId="0" fillId="7" borderId="23" xfId="0" applyNumberFormat="1" applyFont="1" applyFill="1" applyBorder="1" applyAlignment="1">
      <alignment horizontal="center" vertical="top"/>
    </xf>
    <xf numFmtId="170" fontId="0" fillId="7" borderId="23" xfId="0" applyNumberFormat="1" applyFont="1" applyFill="1" applyBorder="1" applyAlignment="1">
      <alignment horizontal="center" vertical="top"/>
    </xf>
    <xf numFmtId="164" fontId="0" fillId="0" borderId="23" xfId="0" applyNumberFormat="1" applyFont="1" applyFill="1" applyBorder="1" applyAlignment="1">
      <alignment horizontal="center" vertical="top"/>
    </xf>
    <xf numFmtId="164" fontId="0" fillId="7" borderId="10" xfId="0" applyNumberFormat="1" applyFont="1" applyFill="1" applyBorder="1" applyAlignment="1">
      <alignment horizontal="center" vertical="top"/>
    </xf>
    <xf numFmtId="170" fontId="0" fillId="7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164" fontId="0" fillId="2" borderId="16" xfId="0" applyNumberFormat="1" applyFont="1" applyFill="1" applyBorder="1" applyAlignment="1">
      <alignment horizontal="center" vertical="top"/>
    </xf>
    <xf numFmtId="164" fontId="0" fillId="2" borderId="0" xfId="0" applyNumberFormat="1" applyFont="1" applyFill="1" applyBorder="1" applyAlignment="1">
      <alignment horizontal="center" vertical="top"/>
    </xf>
    <xf numFmtId="0" fontId="0" fillId="2" borderId="17" xfId="0" applyFont="1" applyFill="1" applyBorder="1" applyAlignment="1">
      <alignment horizontal="center" vertical="top"/>
    </xf>
    <xf numFmtId="164" fontId="0" fillId="0" borderId="0" xfId="0" applyNumberFormat="1" applyFont="1" applyAlignment="1">
      <alignment vertical="top"/>
    </xf>
    <xf numFmtId="1" fontId="0" fillId="4" borderId="16" xfId="0" applyNumberFormat="1" applyFont="1" applyFill="1" applyBorder="1" applyAlignment="1">
      <alignment horizontal="center" vertical="top"/>
    </xf>
    <xf numFmtId="1" fontId="0" fillId="4" borderId="0" xfId="0" applyNumberFormat="1" applyFont="1" applyFill="1" applyBorder="1" applyAlignment="1">
      <alignment horizontal="center" vertical="top"/>
    </xf>
    <xf numFmtId="0" fontId="0" fillId="4" borderId="17" xfId="0" applyFont="1" applyFill="1" applyBorder="1" applyAlignment="1">
      <alignment horizontal="center" vertical="top"/>
    </xf>
    <xf numFmtId="1" fontId="0" fillId="4" borderId="11" xfId="0" applyNumberFormat="1" applyFont="1" applyFill="1" applyBorder="1" applyAlignment="1">
      <alignment horizontal="center" vertical="top"/>
    </xf>
    <xf numFmtId="1" fontId="0" fillId="4" borderId="18" xfId="0" applyNumberFormat="1" applyFont="1" applyFill="1" applyBorder="1" applyAlignment="1">
      <alignment horizontal="center" vertical="top"/>
    </xf>
    <xf numFmtId="0" fontId="0" fillId="4" borderId="12" xfId="0" applyFont="1" applyFill="1" applyBorder="1" applyAlignment="1">
      <alignment horizontal="center" vertical="top"/>
    </xf>
    <xf numFmtId="1" fontId="0" fillId="4" borderId="14" xfId="0" applyNumberFormat="1" applyFont="1" applyFill="1" applyBorder="1" applyAlignment="1">
      <alignment horizontal="center" vertical="top"/>
    </xf>
    <xf numFmtId="1" fontId="0" fillId="4" borderId="22" xfId="0" applyNumberFormat="1" applyFont="1" applyFill="1" applyBorder="1" applyAlignment="1">
      <alignment horizontal="center" vertical="top"/>
    </xf>
    <xf numFmtId="0" fontId="0" fillId="4" borderId="15" xfId="0" applyFont="1" applyFill="1" applyBorder="1" applyAlignment="1">
      <alignment horizontal="center" vertical="top"/>
    </xf>
    <xf numFmtId="0" fontId="0" fillId="4" borderId="18" xfId="0" applyFont="1" applyFill="1" applyBorder="1" applyAlignment="1">
      <alignment horizontal="center" vertical="top"/>
    </xf>
    <xf numFmtId="0" fontId="0" fillId="4" borderId="22" xfId="0" applyFont="1" applyFill="1" applyBorder="1" applyAlignment="1">
      <alignment horizontal="center" vertical="top"/>
    </xf>
    <xf numFmtId="0" fontId="0" fillId="7" borderId="25" xfId="0" applyFont="1" applyFill="1" applyBorder="1" applyAlignment="1">
      <alignment horizontal="center" vertical="top"/>
    </xf>
    <xf numFmtId="1" fontId="0" fillId="7" borderId="19" xfId="0" applyNumberFormat="1" applyFont="1" applyFill="1" applyBorder="1" applyAlignment="1">
      <alignment horizontal="center" vertical="top"/>
    </xf>
    <xf numFmtId="1" fontId="0" fillId="7" borderId="20" xfId="0" applyNumberFormat="1" applyFont="1" applyFill="1" applyBorder="1" applyAlignment="1">
      <alignment horizontal="center" vertical="top"/>
    </xf>
    <xf numFmtId="0" fontId="0" fillId="7" borderId="21" xfId="0" applyFont="1" applyFill="1" applyBorder="1" applyAlignment="1">
      <alignment horizontal="center" vertical="top"/>
    </xf>
    <xf numFmtId="0" fontId="0" fillId="7" borderId="32" xfId="0" applyFont="1" applyFill="1" applyBorder="1" applyAlignment="1">
      <alignment horizontal="center" vertical="top"/>
    </xf>
    <xf numFmtId="0" fontId="0" fillId="7" borderId="32" xfId="0" applyFont="1" applyFill="1" applyBorder="1" applyAlignment="1">
      <alignment horizontal="left" vertical="top" wrapText="1"/>
    </xf>
    <xf numFmtId="1" fontId="0" fillId="7" borderId="37" xfId="0" applyNumberFormat="1" applyFont="1" applyFill="1" applyBorder="1" applyAlignment="1">
      <alignment horizontal="center" vertical="top"/>
    </xf>
    <xf numFmtId="1" fontId="0" fillId="7" borderId="38" xfId="0" applyNumberFormat="1" applyFont="1" applyFill="1" applyBorder="1" applyAlignment="1">
      <alignment horizontal="center" vertical="top"/>
    </xf>
    <xf numFmtId="0" fontId="0" fillId="7" borderId="39" xfId="0" applyFont="1" applyFill="1" applyBorder="1" applyAlignment="1">
      <alignment horizontal="center" vertical="top"/>
    </xf>
    <xf numFmtId="0" fontId="0" fillId="4" borderId="19" xfId="0" applyFont="1" applyFill="1" applyBorder="1" applyAlignment="1">
      <alignment horizontal="center" vertical="top"/>
    </xf>
    <xf numFmtId="0" fontId="0" fillId="4" borderId="21" xfId="0" applyFont="1" applyFill="1" applyBorder="1" applyAlignment="1">
      <alignment horizontal="left" vertical="top" wrapText="1"/>
    </xf>
    <xf numFmtId="0" fontId="0" fillId="7" borderId="25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vertical="top"/>
    </xf>
    <xf numFmtId="1" fontId="0" fillId="7" borderId="11" xfId="0" applyNumberFormat="1" applyFont="1" applyFill="1" applyBorder="1" applyAlignment="1">
      <alignment horizontal="center" vertical="top"/>
    </xf>
    <xf numFmtId="1" fontId="0" fillId="7" borderId="18" xfId="0" applyNumberFormat="1" applyFont="1" applyFill="1" applyBorder="1" applyAlignment="1">
      <alignment horizontal="center" vertical="top"/>
    </xf>
    <xf numFmtId="0" fontId="0" fillId="7" borderId="12" xfId="0" applyFont="1" applyFill="1" applyBorder="1" applyAlignment="1">
      <alignment horizontal="center" vertical="top"/>
    </xf>
    <xf numFmtId="0" fontId="0" fillId="4" borderId="40" xfId="0" applyFont="1" applyFill="1" applyBorder="1" applyAlignment="1">
      <alignment vertical="top"/>
    </xf>
    <xf numFmtId="0" fontId="0" fillId="4" borderId="41" xfId="0" applyFont="1" applyFill="1" applyBorder="1" applyAlignment="1">
      <alignment horizontal="left" vertical="top" wrapText="1"/>
    </xf>
    <xf numFmtId="0" fontId="0" fillId="4" borderId="40" xfId="0" applyFont="1" applyFill="1" applyBorder="1" applyAlignment="1">
      <alignment horizontal="center" vertical="top"/>
    </xf>
    <xf numFmtId="0" fontId="0" fillId="4" borderId="26" xfId="0" applyFont="1" applyFill="1" applyBorder="1" applyAlignment="1">
      <alignment horizontal="center" vertical="top"/>
    </xf>
    <xf numFmtId="0" fontId="0" fillId="4" borderId="41" xfId="0" applyFont="1" applyFill="1" applyBorder="1" applyAlignment="1">
      <alignment horizontal="center" vertical="top"/>
    </xf>
    <xf numFmtId="0" fontId="0" fillId="23" borderId="21" xfId="0" applyFont="1" applyFill="1" applyBorder="1" applyAlignment="1">
      <alignment horizontal="left" wrapText="1"/>
    </xf>
    <xf numFmtId="0" fontId="0" fillId="23" borderId="15" xfId="0" applyFont="1" applyFill="1" applyBorder="1" applyAlignment="1">
      <alignment horizontal="left" wrapText="1"/>
    </xf>
    <xf numFmtId="0" fontId="0" fillId="23" borderId="19" xfId="0" applyFont="1" applyFill="1" applyBorder="1" applyAlignment="1">
      <alignment horizontal="left" wrapText="1"/>
    </xf>
    <xf numFmtId="0" fontId="0" fillId="4" borderId="42" xfId="0" applyFont="1" applyFill="1" applyBorder="1" applyAlignment="1">
      <alignment horizontal="center" vertical="top"/>
    </xf>
    <xf numFmtId="0" fontId="0" fillId="4" borderId="43" xfId="0" applyFont="1" applyFill="1" applyBorder="1" applyAlignment="1">
      <alignment horizontal="left" vertical="top" wrapText="1"/>
    </xf>
    <xf numFmtId="1" fontId="0" fillId="4" borderId="42" xfId="0" applyNumberFormat="1" applyFont="1" applyFill="1" applyBorder="1" applyAlignment="1">
      <alignment horizontal="center" vertical="top"/>
    </xf>
    <xf numFmtId="1" fontId="0" fillId="4" borderId="29" xfId="0" applyNumberFormat="1" applyFont="1" applyFill="1" applyBorder="1" applyAlignment="1">
      <alignment horizontal="center" vertical="top"/>
    </xf>
    <xf numFmtId="0" fontId="0" fillId="4" borderId="43" xfId="0" applyFont="1" applyFill="1" applyBorder="1" applyAlignment="1">
      <alignment horizontal="center" vertical="top"/>
    </xf>
    <xf numFmtId="170" fontId="0" fillId="2" borderId="17" xfId="0" applyNumberFormat="1" applyFont="1" applyFill="1" applyBorder="1" applyAlignment="1">
      <alignment horizontal="center"/>
    </xf>
    <xf numFmtId="0" fontId="0" fillId="23" borderId="44" xfId="0" applyFont="1" applyFill="1" applyBorder="1" applyAlignment="1">
      <alignment horizontal="center"/>
    </xf>
    <xf numFmtId="0" fontId="0" fillId="23" borderId="41" xfId="0" applyFont="1" applyFill="1" applyBorder="1" applyAlignment="1">
      <alignment horizontal="left" wrapText="1"/>
    </xf>
    <xf numFmtId="164" fontId="0" fillId="23" borderId="44" xfId="0" applyNumberFormat="1" applyFont="1" applyFill="1" applyBorder="1" applyAlignment="1">
      <alignment horizontal="center"/>
    </xf>
    <xf numFmtId="164" fontId="0" fillId="23" borderId="45" xfId="0" applyNumberFormat="1" applyFont="1" applyFill="1" applyBorder="1" applyAlignment="1">
      <alignment horizontal="center"/>
    </xf>
    <xf numFmtId="170" fontId="0" fillId="23" borderId="46" xfId="0" applyNumberFormat="1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0" fontId="0" fillId="23" borderId="12" xfId="0" applyFont="1" applyFill="1" applyBorder="1" applyAlignment="1">
      <alignment horizontal="left" wrapText="1"/>
    </xf>
    <xf numFmtId="164" fontId="0" fillId="23" borderId="11" xfId="0" applyNumberFormat="1" applyFont="1" applyFill="1" applyBorder="1" applyAlignment="1">
      <alignment horizontal="center"/>
    </xf>
    <xf numFmtId="164" fontId="0" fillId="23" borderId="18" xfId="0" applyNumberFormat="1" applyFont="1" applyFill="1" applyBorder="1" applyAlignment="1">
      <alignment horizontal="center"/>
    </xf>
    <xf numFmtId="170" fontId="0" fillId="23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24" borderId="31" xfId="0" applyFont="1" applyFill="1" applyBorder="1" applyAlignment="1">
      <alignment vertical="top" wrapText="1"/>
    </xf>
    <xf numFmtId="0" fontId="0" fillId="24" borderId="31" xfId="0" applyFont="1" applyFill="1" applyBorder="1" applyAlignment="1">
      <alignment vertical="top"/>
    </xf>
    <xf numFmtId="0" fontId="0" fillId="24" borderId="33" xfId="0" applyFont="1" applyFill="1" applyBorder="1" applyAlignment="1">
      <alignment vertical="top"/>
    </xf>
    <xf numFmtId="0" fontId="0" fillId="4" borderId="31" xfId="0" applyFont="1" applyFill="1" applyBorder="1" applyAlignment="1">
      <alignment vertical="top" wrapText="1"/>
    </xf>
    <xf numFmtId="0" fontId="0" fillId="4" borderId="31" xfId="0" applyFont="1" applyFill="1" applyBorder="1" applyAlignment="1">
      <alignment vertical="top"/>
    </xf>
    <xf numFmtId="0" fontId="0" fillId="4" borderId="33" xfId="0" applyFont="1" applyFill="1" applyBorder="1" applyAlignment="1">
      <alignment vertical="top"/>
    </xf>
    <xf numFmtId="0" fontId="0" fillId="7" borderId="31" xfId="0" applyFont="1" applyFill="1" applyBorder="1" applyAlignment="1">
      <alignment vertical="top" wrapText="1"/>
    </xf>
    <xf numFmtId="0" fontId="0" fillId="7" borderId="25" xfId="0" applyFont="1" applyFill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47" xfId="0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3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5" fillId="7" borderId="31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5" fillId="4" borderId="4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5" fillId="23" borderId="48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3" borderId="1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0" fillId="23" borderId="1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23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" fontId="0" fillId="23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23" borderId="10" xfId="0" applyNumberFormat="1" applyFont="1" applyFill="1" applyBorder="1" applyAlignment="1">
      <alignment horizontal="center"/>
    </xf>
    <xf numFmtId="3" fontId="0" fillId="23" borderId="10" xfId="0" applyNumberFormat="1" applyFont="1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23" borderId="25" xfId="0" applyNumberFormat="1" applyFont="1" applyFill="1" applyBorder="1" applyAlignment="1">
      <alignment horizontal="center"/>
    </xf>
    <xf numFmtId="170" fontId="0" fillId="23" borderId="10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1" fontId="0" fillId="23" borderId="10" xfId="0" applyNumberFormat="1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1" fontId="0" fillId="23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3" fontId="0" fillId="23" borderId="10" xfId="0" applyNumberFormat="1" applyFont="1" applyFill="1" applyBorder="1" applyAlignment="1">
      <alignment horizontal="center" vertical="top"/>
    </xf>
    <xf numFmtId="0" fontId="0" fillId="23" borderId="10" xfId="0" applyFont="1" applyFill="1" applyBorder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" fontId="0" fillId="23" borderId="25" xfId="0" applyNumberFormat="1" applyFont="1" applyFill="1" applyBorder="1" applyAlignment="1">
      <alignment horizontal="center" vertical="top"/>
    </xf>
    <xf numFmtId="170" fontId="0" fillId="23" borderId="10" xfId="0" applyNumberFormat="1" applyFont="1" applyFill="1" applyBorder="1" applyAlignment="1">
      <alignment horizontal="center" vertical="top"/>
    </xf>
    <xf numFmtId="0" fontId="0" fillId="25" borderId="0" xfId="0" applyFont="1" applyFill="1" applyAlignment="1">
      <alignment horizontal="center" vertical="top"/>
    </xf>
    <xf numFmtId="0" fontId="0" fillId="25" borderId="10" xfId="0" applyFont="1" applyFill="1" applyBorder="1" applyAlignment="1">
      <alignment horizontal="left" vertical="top" wrapText="1"/>
    </xf>
    <xf numFmtId="164" fontId="0" fillId="25" borderId="0" xfId="0" applyNumberFormat="1" applyFont="1" applyFill="1" applyAlignment="1">
      <alignment horizontal="center" vertical="top"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3.421875" style="0" customWidth="1"/>
    <col min="3" max="3" width="73.57421875" style="0" customWidth="1"/>
    <col min="4" max="4" width="8.57421875" style="0" customWidth="1"/>
  </cols>
  <sheetData>
    <row r="1" spans="1:4" s="38" customFormat="1" ht="24.75" customHeight="1">
      <c r="A1" s="218" t="s">
        <v>86</v>
      </c>
      <c r="B1" s="219"/>
      <c r="C1" s="219"/>
      <c r="D1" s="219"/>
    </row>
    <row r="2" spans="1:4" ht="13.5" thickBot="1">
      <c r="A2" s="63"/>
      <c r="B2" s="64" t="s">
        <v>0</v>
      </c>
      <c r="C2" s="65" t="s">
        <v>88</v>
      </c>
      <c r="D2" s="63"/>
    </row>
    <row r="3" spans="1:4" s="38" customFormat="1" ht="12.75">
      <c r="A3" s="59" t="s">
        <v>82</v>
      </c>
      <c r="B3" s="60" t="s">
        <v>19</v>
      </c>
      <c r="C3" s="61" t="s">
        <v>13</v>
      </c>
      <c r="D3" s="62">
        <v>1</v>
      </c>
    </row>
    <row r="4" spans="1:4" s="38" customFormat="1" ht="12.75" customHeight="1">
      <c r="A4" s="220" t="s">
        <v>91</v>
      </c>
      <c r="B4" s="36" t="s">
        <v>21</v>
      </c>
      <c r="C4" s="37" t="s">
        <v>29</v>
      </c>
      <c r="D4" s="39">
        <v>1</v>
      </c>
    </row>
    <row r="5" spans="1:4" s="38" customFormat="1" ht="12.75">
      <c r="A5" s="221"/>
      <c r="B5" s="36" t="s">
        <v>42</v>
      </c>
      <c r="C5" s="37" t="s">
        <v>66</v>
      </c>
      <c r="D5" s="39">
        <v>1</v>
      </c>
    </row>
    <row r="6" spans="1:4" s="38" customFormat="1" ht="12.75">
      <c r="A6" s="221"/>
      <c r="B6" s="36" t="s">
        <v>43</v>
      </c>
      <c r="C6" s="37" t="s">
        <v>50</v>
      </c>
      <c r="D6" s="39">
        <v>1</v>
      </c>
    </row>
    <row r="7" spans="1:4" s="38" customFormat="1" ht="12.75">
      <c r="A7" s="221"/>
      <c r="B7" s="36" t="s">
        <v>44</v>
      </c>
      <c r="C7" s="37" t="s">
        <v>51</v>
      </c>
      <c r="D7" s="39">
        <v>1</v>
      </c>
    </row>
    <row r="8" spans="1:4" s="38" customFormat="1" ht="12.75">
      <c r="A8" s="221"/>
      <c r="B8" s="36" t="s">
        <v>48</v>
      </c>
      <c r="C8" s="37" t="s">
        <v>63</v>
      </c>
      <c r="D8" s="39">
        <v>1</v>
      </c>
    </row>
    <row r="9" spans="1:4" s="38" customFormat="1" ht="12.75">
      <c r="A9" s="221"/>
      <c r="B9" s="36" t="s">
        <v>49</v>
      </c>
      <c r="C9" s="37" t="s">
        <v>53</v>
      </c>
      <c r="D9" s="39">
        <v>1</v>
      </c>
    </row>
    <row r="10" spans="1:4" s="38" customFormat="1" ht="12.75">
      <c r="A10" s="221"/>
      <c r="B10" s="36" t="s">
        <v>26</v>
      </c>
      <c r="C10" s="37" t="s">
        <v>35</v>
      </c>
      <c r="D10" s="39">
        <v>1</v>
      </c>
    </row>
    <row r="11" spans="1:4" s="38" customFormat="1" ht="12.75">
      <c r="A11" s="221"/>
      <c r="B11" s="36" t="s">
        <v>27</v>
      </c>
      <c r="C11" s="37" t="s">
        <v>55</v>
      </c>
      <c r="D11" s="39">
        <v>1</v>
      </c>
    </row>
    <row r="12" spans="1:4" s="38" customFormat="1" ht="12.75">
      <c r="A12" s="221"/>
      <c r="B12" s="36"/>
      <c r="C12" s="37" t="s">
        <v>4</v>
      </c>
      <c r="D12" s="39">
        <v>1</v>
      </c>
    </row>
    <row r="13" spans="1:4" s="38" customFormat="1" ht="12.75">
      <c r="A13" s="221"/>
      <c r="B13" s="36"/>
      <c r="C13" s="37" t="s">
        <v>5</v>
      </c>
      <c r="D13" s="39">
        <v>1</v>
      </c>
    </row>
    <row r="14" spans="1:4" s="38" customFormat="1" ht="12.75">
      <c r="A14" s="221"/>
      <c r="B14" s="36"/>
      <c r="C14" s="37" t="s">
        <v>6</v>
      </c>
      <c r="D14" s="39">
        <v>1</v>
      </c>
    </row>
    <row r="15" spans="1:4" s="38" customFormat="1" ht="12.75">
      <c r="A15" s="221"/>
      <c r="B15" s="36"/>
      <c r="C15" s="37" t="s">
        <v>7</v>
      </c>
      <c r="D15" s="39">
        <v>1</v>
      </c>
    </row>
    <row r="16" spans="1:4" s="38" customFormat="1" ht="12.75">
      <c r="A16" s="221"/>
      <c r="B16" s="36"/>
      <c r="C16" s="37" t="s">
        <v>8</v>
      </c>
      <c r="D16" s="39">
        <v>1</v>
      </c>
    </row>
    <row r="17" spans="1:4" s="38" customFormat="1" ht="12.75">
      <c r="A17" s="221"/>
      <c r="B17" s="36"/>
      <c r="C17" s="37" t="s">
        <v>9</v>
      </c>
      <c r="D17" s="39">
        <v>1</v>
      </c>
    </row>
    <row r="18" spans="1:4" s="38" customFormat="1" ht="12.75">
      <c r="A18" s="221"/>
      <c r="B18" s="36"/>
      <c r="C18" s="37" t="s">
        <v>3</v>
      </c>
      <c r="D18" s="39">
        <v>1</v>
      </c>
    </row>
    <row r="19" spans="1:4" s="38" customFormat="1" ht="12.75">
      <c r="A19" s="221"/>
      <c r="B19" s="36"/>
      <c r="C19" s="37" t="s">
        <v>2</v>
      </c>
      <c r="D19" s="39">
        <v>1</v>
      </c>
    </row>
    <row r="20" spans="1:4" s="38" customFormat="1" ht="13.5" thickBot="1">
      <c r="A20" s="222"/>
      <c r="B20" s="40"/>
      <c r="C20" s="41" t="s">
        <v>1</v>
      </c>
      <c r="D20" s="42">
        <v>1</v>
      </c>
    </row>
    <row r="21" spans="1:4" s="38" customFormat="1" ht="13.5" thickTop="1">
      <c r="A21" s="57" t="s">
        <v>87</v>
      </c>
      <c r="B21" s="43" t="s">
        <v>14</v>
      </c>
      <c r="C21" s="44" t="s">
        <v>57</v>
      </c>
      <c r="D21" s="51">
        <v>2</v>
      </c>
    </row>
    <row r="22" spans="1:4" s="38" customFormat="1" ht="12.75">
      <c r="A22" s="223" t="s">
        <v>92</v>
      </c>
      <c r="B22" s="45" t="s">
        <v>23</v>
      </c>
      <c r="C22" s="46" t="s">
        <v>32</v>
      </c>
      <c r="D22" s="52">
        <v>2</v>
      </c>
    </row>
    <row r="23" spans="1:4" s="38" customFormat="1" ht="12.75">
      <c r="A23" s="224"/>
      <c r="B23" s="45" t="s">
        <v>24</v>
      </c>
      <c r="C23" s="46" t="s">
        <v>33</v>
      </c>
      <c r="D23" s="52">
        <v>2</v>
      </c>
    </row>
    <row r="24" spans="1:4" s="38" customFormat="1" ht="12.75">
      <c r="A24" s="224"/>
      <c r="B24" s="45" t="s">
        <v>15</v>
      </c>
      <c r="C24" s="46" t="s">
        <v>10</v>
      </c>
      <c r="D24" s="52">
        <v>2</v>
      </c>
    </row>
    <row r="25" spans="1:4" s="38" customFormat="1" ht="12.75">
      <c r="A25" s="224"/>
      <c r="B25" s="45" t="s">
        <v>16</v>
      </c>
      <c r="C25" s="46" t="s">
        <v>11</v>
      </c>
      <c r="D25" s="52">
        <v>2</v>
      </c>
    </row>
    <row r="26" spans="1:4" s="38" customFormat="1" ht="12.75">
      <c r="A26" s="224"/>
      <c r="B26" s="45" t="s">
        <v>17</v>
      </c>
      <c r="C26" s="46" t="s">
        <v>12</v>
      </c>
      <c r="D26" s="52">
        <v>2</v>
      </c>
    </row>
    <row r="27" spans="1:4" s="38" customFormat="1" ht="12.75">
      <c r="A27" s="224"/>
      <c r="B27" s="45" t="s">
        <v>20</v>
      </c>
      <c r="C27" s="46" t="s">
        <v>30</v>
      </c>
      <c r="D27" s="52">
        <v>2</v>
      </c>
    </row>
    <row r="28" spans="1:4" s="38" customFormat="1" ht="12.75">
      <c r="A28" s="224"/>
      <c r="B28" s="45" t="s">
        <v>22</v>
      </c>
      <c r="C28" s="46" t="s">
        <v>31</v>
      </c>
      <c r="D28" s="52">
        <v>2</v>
      </c>
    </row>
    <row r="29" spans="1:4" s="38" customFormat="1" ht="12.75" customHeight="1">
      <c r="A29" s="224"/>
      <c r="B29" s="45" t="s">
        <v>41</v>
      </c>
      <c r="C29" s="46" t="s">
        <v>65</v>
      </c>
      <c r="D29" s="52">
        <v>2</v>
      </c>
    </row>
    <row r="30" spans="1:4" s="38" customFormat="1" ht="12.75">
      <c r="A30" s="224"/>
      <c r="B30" s="45" t="s">
        <v>47</v>
      </c>
      <c r="C30" s="46" t="s">
        <v>52</v>
      </c>
      <c r="D30" s="52">
        <v>2</v>
      </c>
    </row>
    <row r="31" spans="1:4" ht="12.75">
      <c r="A31" s="224"/>
      <c r="B31" s="22" t="s">
        <v>36</v>
      </c>
      <c r="C31" s="20" t="s">
        <v>59</v>
      </c>
      <c r="D31" s="53">
        <v>2</v>
      </c>
    </row>
    <row r="32" spans="1:4" ht="14.25" customHeight="1">
      <c r="A32" s="224"/>
      <c r="B32" s="22" t="s">
        <v>37</v>
      </c>
      <c r="C32" s="20" t="s">
        <v>58</v>
      </c>
      <c r="D32" s="53">
        <v>2</v>
      </c>
    </row>
    <row r="33" spans="1:4" ht="25.5">
      <c r="A33" s="224"/>
      <c r="B33" s="22" t="s">
        <v>38</v>
      </c>
      <c r="C33" s="20" t="s">
        <v>64</v>
      </c>
      <c r="D33" s="53">
        <v>2</v>
      </c>
    </row>
    <row r="34" spans="1:4" ht="12.75">
      <c r="A34" s="224"/>
      <c r="B34" s="22" t="s">
        <v>39</v>
      </c>
      <c r="C34" s="20" t="s">
        <v>60</v>
      </c>
      <c r="D34" s="53">
        <v>2</v>
      </c>
    </row>
    <row r="35" spans="1:4" ht="13.5" thickBot="1">
      <c r="A35" s="225"/>
      <c r="B35" s="14" t="s">
        <v>40</v>
      </c>
      <c r="C35" s="13" t="s">
        <v>61</v>
      </c>
      <c r="D35" s="54">
        <v>2</v>
      </c>
    </row>
    <row r="36" spans="1:4" s="38" customFormat="1" ht="13.5" thickTop="1">
      <c r="A36" s="58" t="s">
        <v>85</v>
      </c>
      <c r="B36" s="47" t="s">
        <v>18</v>
      </c>
      <c r="C36" s="48" t="s">
        <v>54</v>
      </c>
      <c r="D36" s="55">
        <v>4</v>
      </c>
    </row>
    <row r="37" spans="1:4" s="38" customFormat="1" ht="12.75">
      <c r="A37" s="226" t="s">
        <v>90</v>
      </c>
      <c r="B37" s="49" t="s">
        <v>25</v>
      </c>
      <c r="C37" s="50" t="s">
        <v>34</v>
      </c>
      <c r="D37" s="56">
        <v>4</v>
      </c>
    </row>
    <row r="38" spans="1:4" s="38" customFormat="1" ht="30" customHeight="1">
      <c r="A38" s="226"/>
      <c r="B38" s="49" t="s">
        <v>45</v>
      </c>
      <c r="C38" s="50" t="s">
        <v>89</v>
      </c>
      <c r="D38" s="56">
        <v>4</v>
      </c>
    </row>
    <row r="39" spans="1:4" s="38" customFormat="1" ht="12.75">
      <c r="A39" s="226"/>
      <c r="B39" s="49" t="s">
        <v>46</v>
      </c>
      <c r="C39" s="50" t="s">
        <v>56</v>
      </c>
      <c r="D39" s="56">
        <v>4</v>
      </c>
    </row>
    <row r="40" spans="1:4" s="38" customFormat="1" ht="12.75">
      <c r="A40" s="227"/>
      <c r="B40" s="49" t="s">
        <v>28</v>
      </c>
      <c r="C40" s="50" t="s">
        <v>67</v>
      </c>
      <c r="D40" s="56">
        <v>4</v>
      </c>
    </row>
  </sheetData>
  <sheetProtection/>
  <mergeCells count="4">
    <mergeCell ref="A1:D1"/>
    <mergeCell ref="A4:A20"/>
    <mergeCell ref="A22:A35"/>
    <mergeCell ref="A37:A40"/>
  </mergeCells>
  <printOptions horizontalCentered="1"/>
  <pageMargins left="0.25" right="0.25" top="0.46" bottom="0.48" header="0.2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zoomScalePageLayoutView="0" workbookViewId="0" topLeftCell="B1">
      <selection activeCell="T26" sqref="T26"/>
    </sheetView>
  </sheetViews>
  <sheetFormatPr defaultColWidth="9.140625" defaultRowHeight="12.75"/>
  <cols>
    <col min="1" max="1" width="44.8515625" style="0" customWidth="1"/>
    <col min="2" max="2" width="7.57421875" style="0" customWidth="1"/>
    <col min="3" max="3" width="40.7109375" style="0" customWidth="1"/>
    <col min="4" max="4" width="12.57421875" style="0" customWidth="1"/>
    <col min="5" max="5" width="1.8515625" style="0" customWidth="1"/>
    <col min="6" max="6" width="13.421875" style="0" customWidth="1"/>
    <col min="7" max="7" width="2.00390625" style="0" customWidth="1"/>
    <col min="8" max="8" width="13.28125" style="0" customWidth="1"/>
  </cols>
  <sheetData>
    <row r="1" spans="1:8" ht="57" customHeight="1">
      <c r="A1" s="231" t="s">
        <v>109</v>
      </c>
      <c r="B1" s="232"/>
      <c r="C1" s="232"/>
      <c r="D1" s="232"/>
      <c r="E1" s="232"/>
      <c r="F1" s="232"/>
      <c r="G1" s="232"/>
      <c r="H1" s="232"/>
    </row>
    <row r="2" spans="1:8" ht="17.25" customHeight="1">
      <c r="A2" s="2"/>
      <c r="B2" s="1"/>
      <c r="C2" s="1"/>
      <c r="D2" s="92" t="s">
        <v>69</v>
      </c>
      <c r="E2" s="93"/>
      <c r="F2" s="9" t="s">
        <v>78</v>
      </c>
      <c r="G2" s="93"/>
      <c r="H2" s="9" t="s">
        <v>70</v>
      </c>
    </row>
    <row r="3" spans="1:8" ht="45.75" thickBot="1">
      <c r="A3" s="88" t="s">
        <v>95</v>
      </c>
      <c r="B3" s="89" t="s">
        <v>93</v>
      </c>
      <c r="C3" s="89" t="s">
        <v>94</v>
      </c>
      <c r="D3" s="90" t="s">
        <v>68</v>
      </c>
      <c r="E3" s="91"/>
      <c r="F3" s="90" t="s">
        <v>68</v>
      </c>
      <c r="G3" s="91"/>
      <c r="H3" s="90" t="s">
        <v>68</v>
      </c>
    </row>
    <row r="4" spans="1:8" s="38" customFormat="1" ht="12.75">
      <c r="A4" s="228" t="s">
        <v>96</v>
      </c>
      <c r="B4" s="78" t="s">
        <v>23</v>
      </c>
      <c r="C4" s="75" t="s">
        <v>32</v>
      </c>
      <c r="D4" s="76">
        <v>357.65999999999997</v>
      </c>
      <c r="E4" s="69"/>
      <c r="F4" s="76">
        <v>223.18666666666664</v>
      </c>
      <c r="G4" s="69"/>
      <c r="H4" s="76">
        <v>101.38</v>
      </c>
    </row>
    <row r="5" spans="1:8" s="38" customFormat="1" ht="25.5">
      <c r="A5" s="229"/>
      <c r="B5" s="66" t="s">
        <v>20</v>
      </c>
      <c r="C5" s="67" t="s">
        <v>30</v>
      </c>
      <c r="D5" s="68">
        <v>21.67</v>
      </c>
      <c r="E5" s="69"/>
      <c r="F5" s="68">
        <v>19.853333333333335</v>
      </c>
      <c r="G5" s="69"/>
      <c r="H5" s="68">
        <v>3.806666666666667</v>
      </c>
    </row>
    <row r="6" spans="1:8" s="38" customFormat="1" ht="12.75">
      <c r="A6" s="229"/>
      <c r="B6" s="66" t="s">
        <v>22</v>
      </c>
      <c r="C6" s="67" t="s">
        <v>31</v>
      </c>
      <c r="D6" s="68">
        <v>22</v>
      </c>
      <c r="E6" s="69"/>
      <c r="F6" s="68">
        <v>13.573333333333332</v>
      </c>
      <c r="G6" s="69"/>
      <c r="H6" s="68">
        <v>4.426666666666667</v>
      </c>
    </row>
    <row r="7" spans="1:8" s="38" customFormat="1" ht="12.75">
      <c r="A7" s="229"/>
      <c r="B7" s="66" t="s">
        <v>24</v>
      </c>
      <c r="C7" s="70" t="s">
        <v>33</v>
      </c>
      <c r="D7" s="68">
        <v>19.3</v>
      </c>
      <c r="E7" s="69"/>
      <c r="F7" s="68">
        <v>13.1</v>
      </c>
      <c r="G7" s="69"/>
      <c r="H7" s="68">
        <v>8.4</v>
      </c>
    </row>
    <row r="8" spans="1:8" s="38" customFormat="1" ht="12.75">
      <c r="A8" s="229"/>
      <c r="B8" s="66" t="s">
        <v>48</v>
      </c>
      <c r="C8" s="67" t="s">
        <v>63</v>
      </c>
      <c r="D8" s="68">
        <v>12.7</v>
      </c>
      <c r="E8" s="69"/>
      <c r="F8" s="68">
        <v>12.9</v>
      </c>
      <c r="G8" s="69"/>
      <c r="H8" s="68">
        <v>3.8</v>
      </c>
    </row>
    <row r="9" spans="1:8" s="38" customFormat="1" ht="25.5">
      <c r="A9" s="229"/>
      <c r="B9" s="66" t="s">
        <v>39</v>
      </c>
      <c r="C9" s="67" t="s">
        <v>60</v>
      </c>
      <c r="D9" s="68">
        <v>13.67</v>
      </c>
      <c r="E9" s="69"/>
      <c r="F9" s="68">
        <v>12.713333333333333</v>
      </c>
      <c r="G9" s="69"/>
      <c r="H9" s="68">
        <v>3.853333333333333</v>
      </c>
    </row>
    <row r="10" spans="1:8" s="38" customFormat="1" ht="13.5" thickBot="1">
      <c r="A10" s="233"/>
      <c r="B10" s="79"/>
      <c r="C10" s="80" t="s">
        <v>2</v>
      </c>
      <c r="D10" s="81">
        <v>5</v>
      </c>
      <c r="E10" s="82"/>
      <c r="F10" s="81">
        <v>12</v>
      </c>
      <c r="G10" s="82"/>
      <c r="H10" s="81">
        <v>4.9</v>
      </c>
    </row>
    <row r="11" spans="1:8" s="38" customFormat="1" ht="12.75">
      <c r="A11" s="234" t="s">
        <v>97</v>
      </c>
      <c r="B11" s="83"/>
      <c r="C11" s="84" t="s">
        <v>3</v>
      </c>
      <c r="D11" s="85">
        <v>5</v>
      </c>
      <c r="E11" s="86"/>
      <c r="F11" s="85">
        <v>9</v>
      </c>
      <c r="G11" s="86"/>
      <c r="H11" s="85">
        <v>2.3</v>
      </c>
    </row>
    <row r="12" spans="1:8" s="38" customFormat="1" ht="12.75">
      <c r="A12" s="229"/>
      <c r="B12" s="66" t="s">
        <v>47</v>
      </c>
      <c r="C12" s="67" t="s">
        <v>52</v>
      </c>
      <c r="D12" s="68">
        <v>3</v>
      </c>
      <c r="E12" s="69"/>
      <c r="F12" s="68">
        <v>6.1</v>
      </c>
      <c r="G12" s="69"/>
      <c r="H12" s="68">
        <v>1.7</v>
      </c>
    </row>
    <row r="13" spans="1:8" s="38" customFormat="1" ht="26.25" thickBot="1">
      <c r="A13" s="233"/>
      <c r="B13" s="79" t="s">
        <v>14</v>
      </c>
      <c r="C13" s="87" t="s">
        <v>57</v>
      </c>
      <c r="D13" s="81">
        <v>6.33</v>
      </c>
      <c r="E13" s="82"/>
      <c r="F13" s="81">
        <v>5.52</v>
      </c>
      <c r="G13" s="82"/>
      <c r="H13" s="81">
        <v>0.52</v>
      </c>
    </row>
    <row r="14" spans="1:8" s="38" customFormat="1" ht="13.5" customHeight="1">
      <c r="A14" s="228" t="s">
        <v>110</v>
      </c>
      <c r="B14" s="78" t="s">
        <v>43</v>
      </c>
      <c r="C14" s="75" t="s">
        <v>50</v>
      </c>
      <c r="D14" s="76">
        <v>2</v>
      </c>
      <c r="E14" s="69"/>
      <c r="F14" s="76">
        <v>3.4</v>
      </c>
      <c r="G14" s="69"/>
      <c r="H14" s="76">
        <v>2.3</v>
      </c>
    </row>
    <row r="15" spans="1:8" s="38" customFormat="1" ht="25.5">
      <c r="A15" s="229"/>
      <c r="B15" s="66" t="s">
        <v>21</v>
      </c>
      <c r="C15" s="67" t="s">
        <v>29</v>
      </c>
      <c r="D15" s="68">
        <v>3.7</v>
      </c>
      <c r="E15" s="69"/>
      <c r="F15" s="68">
        <v>2.4</v>
      </c>
      <c r="G15" s="69"/>
      <c r="H15" s="68">
        <v>0.4</v>
      </c>
    </row>
    <row r="16" spans="1:8" s="38" customFormat="1" ht="12.75">
      <c r="A16" s="229"/>
      <c r="B16" s="66" t="s">
        <v>15</v>
      </c>
      <c r="C16" s="67" t="s">
        <v>10</v>
      </c>
      <c r="D16" s="68">
        <v>3.3</v>
      </c>
      <c r="E16" s="69"/>
      <c r="F16" s="68">
        <v>2.0933333333333333</v>
      </c>
      <c r="G16" s="69"/>
      <c r="H16" s="68">
        <v>1</v>
      </c>
    </row>
    <row r="17" spans="1:8" s="38" customFormat="1" ht="39" customHeight="1">
      <c r="A17" s="229"/>
      <c r="B17" s="66" t="s">
        <v>45</v>
      </c>
      <c r="C17" s="67" t="s">
        <v>62</v>
      </c>
      <c r="D17" s="68">
        <v>0</v>
      </c>
      <c r="E17" s="69"/>
      <c r="F17" s="68">
        <v>2.0533333333333332</v>
      </c>
      <c r="G17" s="69"/>
      <c r="H17" s="68">
        <v>0.5733333333333334</v>
      </c>
    </row>
    <row r="18" spans="1:8" s="38" customFormat="1" ht="12.75">
      <c r="A18" s="229"/>
      <c r="B18" s="66" t="s">
        <v>42</v>
      </c>
      <c r="C18" s="67" t="s">
        <v>66</v>
      </c>
      <c r="D18" s="68">
        <v>2.3</v>
      </c>
      <c r="E18" s="69"/>
      <c r="F18" s="68">
        <v>2</v>
      </c>
      <c r="G18" s="69"/>
      <c r="H18" s="68">
        <v>0.3</v>
      </c>
    </row>
    <row r="19" spans="1:8" s="38" customFormat="1" ht="12.75">
      <c r="A19" s="229"/>
      <c r="B19" s="66"/>
      <c r="C19" s="67" t="s">
        <v>1</v>
      </c>
      <c r="D19" s="68">
        <v>1</v>
      </c>
      <c r="E19" s="69"/>
      <c r="F19" s="68">
        <v>1.9</v>
      </c>
      <c r="G19" s="69"/>
      <c r="H19" s="68">
        <v>1.3</v>
      </c>
    </row>
    <row r="20" spans="1:8" s="38" customFormat="1" ht="26.25" customHeight="1">
      <c r="A20" s="229"/>
      <c r="B20" s="66" t="s">
        <v>36</v>
      </c>
      <c r="C20" s="67" t="s">
        <v>59</v>
      </c>
      <c r="D20" s="68">
        <v>1.33</v>
      </c>
      <c r="E20" s="69"/>
      <c r="F20" s="68">
        <v>1.8999999999999997</v>
      </c>
      <c r="G20" s="69"/>
      <c r="H20" s="68">
        <v>0.9066666666666666</v>
      </c>
    </row>
    <row r="21" spans="1:8" s="38" customFormat="1" ht="12.75">
      <c r="A21" s="229"/>
      <c r="B21" s="66" t="s">
        <v>27</v>
      </c>
      <c r="C21" s="67" t="s">
        <v>55</v>
      </c>
      <c r="D21" s="68">
        <v>0</v>
      </c>
      <c r="E21" s="69"/>
      <c r="F21" s="68">
        <v>1.8</v>
      </c>
      <c r="G21" s="69"/>
      <c r="H21" s="68">
        <v>2.1</v>
      </c>
    </row>
    <row r="22" spans="1:8" s="38" customFormat="1" ht="12.75">
      <c r="A22" s="229"/>
      <c r="B22" s="66" t="s">
        <v>19</v>
      </c>
      <c r="C22" s="67" t="s">
        <v>13</v>
      </c>
      <c r="D22" s="68">
        <v>3</v>
      </c>
      <c r="E22" s="69"/>
      <c r="F22" s="68">
        <v>1.8</v>
      </c>
      <c r="G22" s="69"/>
      <c r="H22" s="68">
        <v>0.8</v>
      </c>
    </row>
    <row r="23" spans="1:8" s="38" customFormat="1" ht="13.5" customHeight="1">
      <c r="A23" s="229"/>
      <c r="B23" s="66" t="s">
        <v>49</v>
      </c>
      <c r="C23" s="67" t="s">
        <v>53</v>
      </c>
      <c r="D23" s="68">
        <v>1.3</v>
      </c>
      <c r="E23" s="69"/>
      <c r="F23" s="68">
        <v>1.6</v>
      </c>
      <c r="G23" s="69"/>
      <c r="H23" s="68">
        <v>0.7</v>
      </c>
    </row>
    <row r="24" spans="1:8" s="38" customFormat="1" ht="12.75">
      <c r="A24" s="229"/>
      <c r="B24" s="66" t="s">
        <v>16</v>
      </c>
      <c r="C24" s="67" t="s">
        <v>11</v>
      </c>
      <c r="D24" s="68">
        <v>2</v>
      </c>
      <c r="E24" s="69"/>
      <c r="F24" s="68">
        <v>1.6</v>
      </c>
      <c r="G24" s="69"/>
      <c r="H24" s="68">
        <v>0.6</v>
      </c>
    </row>
    <row r="25" spans="1:8" s="38" customFormat="1" ht="12.75">
      <c r="A25" s="229"/>
      <c r="B25" s="66" t="s">
        <v>46</v>
      </c>
      <c r="C25" s="67" t="s">
        <v>56</v>
      </c>
      <c r="D25" s="68">
        <v>0.66</v>
      </c>
      <c r="E25" s="69"/>
      <c r="F25" s="68">
        <v>1.6</v>
      </c>
      <c r="G25" s="69"/>
      <c r="H25" s="68">
        <v>0.5733333333333334</v>
      </c>
    </row>
    <row r="26" spans="1:8" s="38" customFormat="1" ht="26.25" customHeight="1">
      <c r="A26" s="229"/>
      <c r="B26" s="66" t="s">
        <v>40</v>
      </c>
      <c r="C26" s="67" t="s">
        <v>61</v>
      </c>
      <c r="D26" s="68">
        <v>2.33</v>
      </c>
      <c r="E26" s="69"/>
      <c r="F26" s="68">
        <v>1.4666666666666666</v>
      </c>
      <c r="G26" s="69"/>
      <c r="H26" s="68">
        <v>0.86</v>
      </c>
    </row>
    <row r="27" spans="1:8" s="38" customFormat="1" ht="38.25">
      <c r="A27" s="229"/>
      <c r="B27" s="66" t="s">
        <v>41</v>
      </c>
      <c r="C27" s="67" t="s">
        <v>65</v>
      </c>
      <c r="D27" s="68">
        <v>1.67</v>
      </c>
      <c r="E27" s="69"/>
      <c r="F27" s="68">
        <v>1.46</v>
      </c>
      <c r="G27" s="69"/>
      <c r="H27" s="68">
        <v>0.9066666666666666</v>
      </c>
    </row>
    <row r="28" spans="1:8" s="38" customFormat="1" ht="38.25">
      <c r="A28" s="229"/>
      <c r="B28" s="66" t="s">
        <v>38</v>
      </c>
      <c r="C28" s="67" t="s">
        <v>64</v>
      </c>
      <c r="D28" s="68">
        <v>2</v>
      </c>
      <c r="E28" s="69"/>
      <c r="F28" s="68">
        <v>1.3800000000000001</v>
      </c>
      <c r="G28" s="69"/>
      <c r="H28" s="68">
        <v>0.4333333333333333</v>
      </c>
    </row>
    <row r="29" spans="1:8" s="38" customFormat="1" ht="13.5" customHeight="1">
      <c r="A29" s="229"/>
      <c r="B29" s="66" t="s">
        <v>44</v>
      </c>
      <c r="C29" s="67" t="s">
        <v>79</v>
      </c>
      <c r="D29" s="68">
        <v>0.3</v>
      </c>
      <c r="E29" s="69"/>
      <c r="F29" s="68">
        <v>1</v>
      </c>
      <c r="G29" s="69"/>
      <c r="H29" s="68">
        <v>0.9</v>
      </c>
    </row>
    <row r="30" spans="1:8" s="38" customFormat="1" ht="12.75">
      <c r="A30" s="229"/>
      <c r="B30" s="66" t="s">
        <v>18</v>
      </c>
      <c r="C30" s="67" t="s">
        <v>54</v>
      </c>
      <c r="D30" s="68">
        <v>1.32</v>
      </c>
      <c r="E30" s="69"/>
      <c r="F30" s="68">
        <v>0.8666666666666666</v>
      </c>
      <c r="G30" s="69"/>
      <c r="H30" s="68">
        <v>0.09333333333333334</v>
      </c>
    </row>
    <row r="31" spans="1:8" s="38" customFormat="1" ht="12.75">
      <c r="A31" s="229"/>
      <c r="B31" s="66" t="s">
        <v>17</v>
      </c>
      <c r="C31" s="67" t="s">
        <v>12</v>
      </c>
      <c r="D31" s="68">
        <v>1.7</v>
      </c>
      <c r="E31" s="69"/>
      <c r="F31" s="68">
        <v>0.7</v>
      </c>
      <c r="G31" s="69"/>
      <c r="H31" s="68">
        <v>0.6</v>
      </c>
    </row>
    <row r="32" spans="1:8" s="38" customFormat="1" ht="13.5" customHeight="1">
      <c r="A32" s="229"/>
      <c r="B32" s="66" t="s">
        <v>28</v>
      </c>
      <c r="C32" s="67" t="s">
        <v>67</v>
      </c>
      <c r="D32" s="68">
        <v>0</v>
      </c>
      <c r="E32" s="69"/>
      <c r="F32" s="68">
        <v>0.4666666666666666</v>
      </c>
      <c r="G32" s="69"/>
      <c r="H32" s="68">
        <v>0.28</v>
      </c>
    </row>
    <row r="33" spans="1:8" s="38" customFormat="1" ht="25.5">
      <c r="A33" s="229"/>
      <c r="B33" s="66" t="s">
        <v>37</v>
      </c>
      <c r="C33" s="67" t="s">
        <v>58</v>
      </c>
      <c r="D33" s="68">
        <v>1</v>
      </c>
      <c r="E33" s="69"/>
      <c r="F33" s="68">
        <v>0.46</v>
      </c>
      <c r="G33" s="69"/>
      <c r="H33" s="68">
        <v>0.04666666666666667</v>
      </c>
    </row>
    <row r="34" spans="1:8" s="38" customFormat="1" ht="12.75">
      <c r="A34" s="229"/>
      <c r="B34" s="66" t="s">
        <v>25</v>
      </c>
      <c r="C34" s="67" t="s">
        <v>34</v>
      </c>
      <c r="D34" s="68">
        <v>0</v>
      </c>
      <c r="E34" s="69"/>
      <c r="F34" s="68">
        <v>0.17333333333333334</v>
      </c>
      <c r="G34" s="69"/>
      <c r="H34" s="68">
        <v>0</v>
      </c>
    </row>
    <row r="35" spans="1:8" s="38" customFormat="1" ht="13.5" customHeight="1">
      <c r="A35" s="229"/>
      <c r="B35" s="66" t="s">
        <v>26</v>
      </c>
      <c r="C35" s="67" t="s">
        <v>35</v>
      </c>
      <c r="D35" s="68">
        <v>0.3</v>
      </c>
      <c r="E35" s="72"/>
      <c r="F35" s="68">
        <v>0.1</v>
      </c>
      <c r="G35" s="72"/>
      <c r="H35" s="68">
        <v>0</v>
      </c>
    </row>
    <row r="36" spans="1:8" s="38" customFormat="1" ht="12.75">
      <c r="A36" s="229"/>
      <c r="B36" s="74"/>
      <c r="C36" s="75" t="s">
        <v>4</v>
      </c>
      <c r="D36" s="76">
        <v>0</v>
      </c>
      <c r="E36" s="69"/>
      <c r="F36" s="76">
        <v>0</v>
      </c>
      <c r="G36" s="69"/>
      <c r="H36" s="76">
        <v>0</v>
      </c>
    </row>
    <row r="37" spans="1:8" s="38" customFormat="1" ht="12.75">
      <c r="A37" s="229"/>
      <c r="B37" s="77"/>
      <c r="C37" s="67" t="s">
        <v>5</v>
      </c>
      <c r="D37" s="68">
        <v>0</v>
      </c>
      <c r="E37" s="69"/>
      <c r="F37" s="68">
        <v>0</v>
      </c>
      <c r="G37" s="69"/>
      <c r="H37" s="68">
        <v>0</v>
      </c>
    </row>
    <row r="38" spans="1:8" s="38" customFormat="1" ht="13.5" customHeight="1">
      <c r="A38" s="229"/>
      <c r="B38" s="77"/>
      <c r="C38" s="67" t="s">
        <v>6</v>
      </c>
      <c r="D38" s="68">
        <v>0</v>
      </c>
      <c r="E38" s="69"/>
      <c r="F38" s="68">
        <v>0</v>
      </c>
      <c r="G38" s="69"/>
      <c r="H38" s="68">
        <v>0</v>
      </c>
    </row>
    <row r="39" spans="1:8" s="38" customFormat="1" ht="12.75">
      <c r="A39" s="229"/>
      <c r="B39" s="77"/>
      <c r="C39" s="67" t="s">
        <v>7</v>
      </c>
      <c r="D39" s="68">
        <v>0</v>
      </c>
      <c r="E39" s="69"/>
      <c r="F39" s="68">
        <v>0</v>
      </c>
      <c r="G39" s="69"/>
      <c r="H39" s="68">
        <v>0</v>
      </c>
    </row>
    <row r="40" spans="1:8" s="38" customFormat="1" ht="12.75">
      <c r="A40" s="229"/>
      <c r="B40" s="77"/>
      <c r="C40" s="67" t="s">
        <v>8</v>
      </c>
      <c r="D40" s="68">
        <v>0</v>
      </c>
      <c r="E40" s="69"/>
      <c r="F40" s="68">
        <v>0</v>
      </c>
      <c r="G40" s="69"/>
      <c r="H40" s="68">
        <v>0</v>
      </c>
    </row>
    <row r="41" spans="1:8" ht="12.75">
      <c r="A41" s="230"/>
      <c r="B41" s="5"/>
      <c r="C41" s="4" t="s">
        <v>9</v>
      </c>
      <c r="D41" s="23">
        <v>0</v>
      </c>
      <c r="E41" s="24"/>
      <c r="F41" s="23">
        <v>0</v>
      </c>
      <c r="G41" s="24"/>
      <c r="H41" s="23">
        <v>0</v>
      </c>
    </row>
    <row r="42" ht="34.5" customHeight="1"/>
    <row r="43" ht="34.5" customHeight="1"/>
    <row r="44" ht="34.5" customHeight="1"/>
    <row r="45" ht="34.5" customHeight="1"/>
  </sheetData>
  <sheetProtection/>
  <mergeCells count="4">
    <mergeCell ref="A14:A41"/>
    <mergeCell ref="A1:H1"/>
    <mergeCell ref="A4:A10"/>
    <mergeCell ref="A11:A13"/>
  </mergeCells>
  <printOptions horizontalCentered="1"/>
  <pageMargins left="0.2" right="0.2" top="0.48" bottom="0.75" header="0.3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7.7109375" style="0" customWidth="1"/>
    <col min="2" max="2" width="50.00390625" style="0" customWidth="1"/>
    <col min="3" max="3" width="10.7109375" style="0" customWidth="1"/>
    <col min="4" max="4" width="11.28125" style="0" customWidth="1"/>
    <col min="5" max="5" width="1.28515625" style="0" customWidth="1"/>
    <col min="6" max="6" width="10.00390625" style="0" customWidth="1"/>
    <col min="7" max="7" width="10.8515625" style="0" customWidth="1"/>
    <col min="8" max="8" width="1.57421875" style="0" customWidth="1"/>
    <col min="9" max="9" width="10.28125" style="283" customWidth="1"/>
    <col min="10" max="10" width="10.8515625" style="283" customWidth="1"/>
    <col min="11" max="11" width="1.421875" style="283" customWidth="1"/>
    <col min="12" max="12" width="12.7109375" style="283" customWidth="1"/>
    <col min="13" max="13" width="1.421875" style="283" customWidth="1"/>
    <col min="14" max="14" width="13.7109375" style="283" customWidth="1"/>
    <col min="15" max="15" width="1.57421875" style="283" customWidth="1"/>
    <col min="16" max="16" width="10.7109375" style="283" customWidth="1"/>
    <col min="17" max="17" width="1.57421875" style="283" customWidth="1"/>
    <col min="18" max="18" width="11.28125" style="283" customWidth="1"/>
    <col min="19" max="19" width="1.421875" style="283" customWidth="1"/>
    <col min="20" max="20" width="12.28125" style="283" customWidth="1"/>
    <col min="21" max="21" width="1.421875" style="283" customWidth="1"/>
    <col min="22" max="22" width="9.7109375" style="283" customWidth="1"/>
    <col min="23" max="23" width="10.57421875" style="283" customWidth="1"/>
    <col min="24" max="24" width="1.57421875" style="283" customWidth="1"/>
    <col min="25" max="25" width="11.140625" style="283" customWidth="1"/>
    <col min="26" max="26" width="11.28125" style="283" customWidth="1"/>
    <col min="27" max="27" width="1.8515625" style="283" customWidth="1"/>
    <col min="28" max="28" width="11.57421875" style="283" customWidth="1"/>
    <col min="29" max="29" width="10.57421875" style="283" customWidth="1"/>
  </cols>
  <sheetData>
    <row r="1" spans="1:29" s="2" customFormat="1" ht="25.5" customHeight="1">
      <c r="A1" s="248" t="s">
        <v>113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</row>
    <row r="2" spans="1:29" s="2" customFormat="1" ht="24.75" customHeight="1">
      <c r="A2" s="1"/>
      <c r="B2" s="1"/>
      <c r="C2" s="249" t="s">
        <v>69</v>
      </c>
      <c r="D2" s="249"/>
      <c r="E2" s="250"/>
      <c r="F2" s="249" t="s">
        <v>114</v>
      </c>
      <c r="G2" s="249"/>
      <c r="H2" s="250"/>
      <c r="I2" s="251" t="s">
        <v>70</v>
      </c>
      <c r="J2" s="251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</row>
    <row r="3" spans="1:29" s="6" customFormat="1" ht="51">
      <c r="A3" s="213" t="s">
        <v>93</v>
      </c>
      <c r="B3" s="213" t="s">
        <v>98</v>
      </c>
      <c r="C3" s="253" t="s">
        <v>115</v>
      </c>
      <c r="D3" s="253" t="s">
        <v>116</v>
      </c>
      <c r="E3" s="254"/>
      <c r="F3" s="253" t="s">
        <v>115</v>
      </c>
      <c r="G3" s="253" t="s">
        <v>116</v>
      </c>
      <c r="H3" s="255"/>
      <c r="I3" s="256" t="s">
        <v>115</v>
      </c>
      <c r="J3" s="256" t="s">
        <v>116</v>
      </c>
      <c r="K3" s="257"/>
      <c r="L3" s="256" t="s">
        <v>117</v>
      </c>
      <c r="M3" s="258"/>
      <c r="N3" s="256" t="s">
        <v>118</v>
      </c>
      <c r="O3" s="258"/>
      <c r="P3" s="256" t="s">
        <v>119</v>
      </c>
      <c r="Q3" s="258"/>
      <c r="R3" s="256" t="s">
        <v>120</v>
      </c>
      <c r="S3" s="258"/>
      <c r="T3" s="259" t="s">
        <v>121</v>
      </c>
      <c r="U3" s="258"/>
      <c r="V3" s="256" t="s">
        <v>122</v>
      </c>
      <c r="W3" s="256" t="s">
        <v>123</v>
      </c>
      <c r="X3" s="257"/>
      <c r="Y3" s="256" t="s">
        <v>99</v>
      </c>
      <c r="Z3" s="256" t="s">
        <v>124</v>
      </c>
      <c r="AA3" s="258"/>
      <c r="AB3" s="259" t="s">
        <v>125</v>
      </c>
      <c r="AC3" s="259" t="s">
        <v>126</v>
      </c>
    </row>
    <row r="4" spans="1:29" s="3" customFormat="1" ht="12.75">
      <c r="A4" s="260" t="s">
        <v>14</v>
      </c>
      <c r="B4" s="261" t="s">
        <v>57</v>
      </c>
      <c r="C4" s="262">
        <v>17.724</v>
      </c>
      <c r="D4" s="262">
        <v>88.62</v>
      </c>
      <c r="E4" s="263"/>
      <c r="F4" s="262">
        <v>15.455999999999998</v>
      </c>
      <c r="G4" s="262">
        <v>432.7679999999999</v>
      </c>
      <c r="H4" s="263"/>
      <c r="I4" s="264">
        <v>1.456</v>
      </c>
      <c r="J4" s="264">
        <v>99.008</v>
      </c>
      <c r="K4" s="258"/>
      <c r="L4" s="265">
        <v>620.396</v>
      </c>
      <c r="M4" s="258"/>
      <c r="N4" s="266">
        <v>83</v>
      </c>
      <c r="O4" s="258"/>
      <c r="P4" s="264">
        <v>11.856072573001763</v>
      </c>
      <c r="Q4" s="267"/>
      <c r="R4" s="264">
        <v>57.898090896782044</v>
      </c>
      <c r="S4" s="267"/>
      <c r="T4" s="268">
        <v>13.245836530216186</v>
      </c>
      <c r="U4" s="258"/>
      <c r="V4" s="264">
        <v>2.7027377300428714</v>
      </c>
      <c r="W4" s="269">
        <v>0.5405475460085742</v>
      </c>
      <c r="X4" s="258"/>
      <c r="Y4" s="264">
        <v>15.135331288240073</v>
      </c>
      <c r="Z4" s="269">
        <v>0.540547546008574</v>
      </c>
      <c r="AA4" s="258"/>
      <c r="AB4" s="264">
        <v>36.75723312858304</v>
      </c>
      <c r="AC4" s="269">
        <v>0.5405475460085741</v>
      </c>
    </row>
    <row r="5" spans="1:29" s="3" customFormat="1" ht="12.75">
      <c r="A5" s="260" t="s">
        <v>15</v>
      </c>
      <c r="B5" s="4" t="s">
        <v>10</v>
      </c>
      <c r="C5" s="262">
        <v>9.239999999999998</v>
      </c>
      <c r="D5" s="262">
        <v>46.19999999999999</v>
      </c>
      <c r="E5" s="263"/>
      <c r="F5" s="262">
        <v>5.861333333333333</v>
      </c>
      <c r="G5" s="262">
        <v>164.1173333333333</v>
      </c>
      <c r="H5" s="263"/>
      <c r="I5" s="264">
        <v>2.8</v>
      </c>
      <c r="J5" s="264">
        <v>190.39999999999998</v>
      </c>
      <c r="K5" s="258"/>
      <c r="L5" s="265">
        <v>400.7173333333333</v>
      </c>
      <c r="M5" s="258"/>
      <c r="N5" s="266">
        <v>78</v>
      </c>
      <c r="O5" s="258"/>
      <c r="P5" s="264">
        <v>8.992872781478548</v>
      </c>
      <c r="Q5" s="267"/>
      <c r="R5" s="264">
        <v>31.945590906973496</v>
      </c>
      <c r="S5" s="267"/>
      <c r="T5" s="268">
        <v>37.06153631154796</v>
      </c>
      <c r="U5" s="258"/>
      <c r="V5" s="264">
        <v>3.9323419395157413</v>
      </c>
      <c r="W5" s="269">
        <v>0.7864683879031482</v>
      </c>
      <c r="X5" s="258"/>
      <c r="Y5" s="264">
        <v>22.021114861288154</v>
      </c>
      <c r="Z5" s="269">
        <v>0.7864683879031483</v>
      </c>
      <c r="AA5" s="258"/>
      <c r="AB5" s="264">
        <v>53.47985037741409</v>
      </c>
      <c r="AC5" s="269">
        <v>0.7864683879031483</v>
      </c>
    </row>
    <row r="6" spans="1:29" s="3" customFormat="1" ht="12.75">
      <c r="A6" s="260" t="s">
        <v>16</v>
      </c>
      <c r="B6" s="4" t="s">
        <v>11</v>
      </c>
      <c r="C6" s="262">
        <v>5.6</v>
      </c>
      <c r="D6" s="262">
        <v>28</v>
      </c>
      <c r="E6" s="263"/>
      <c r="F6" s="262">
        <v>4.4799999999999995</v>
      </c>
      <c r="G6" s="262">
        <v>125.43999999999998</v>
      </c>
      <c r="H6" s="263"/>
      <c r="I6" s="264">
        <v>1.68</v>
      </c>
      <c r="J6" s="264">
        <v>114.24</v>
      </c>
      <c r="K6" s="258"/>
      <c r="L6" s="265">
        <v>267.67999999999995</v>
      </c>
      <c r="M6" s="258"/>
      <c r="N6" s="266">
        <v>68</v>
      </c>
      <c r="O6" s="258"/>
      <c r="P6" s="264">
        <v>6.728205534536379</v>
      </c>
      <c r="Q6" s="267"/>
      <c r="R6" s="264">
        <v>35.07556999385932</v>
      </c>
      <c r="S6" s="267"/>
      <c r="T6" s="268">
        <v>26.1962244716043</v>
      </c>
      <c r="U6" s="258"/>
      <c r="V6" s="264">
        <v>4.854405147573146</v>
      </c>
      <c r="W6" s="269">
        <v>0.9708810295146291</v>
      </c>
      <c r="X6" s="270"/>
      <c r="Y6" s="264">
        <v>31.633811322023202</v>
      </c>
      <c r="Z6" s="269">
        <v>1.1297789757865428</v>
      </c>
      <c r="AA6" s="270"/>
      <c r="AB6" s="264">
        <v>63.0019828561912</v>
      </c>
      <c r="AC6" s="269">
        <v>0.9264997478851646</v>
      </c>
    </row>
    <row r="7" spans="1:29" s="3" customFormat="1" ht="12.75">
      <c r="A7" s="260" t="s">
        <v>17</v>
      </c>
      <c r="B7" s="4" t="s">
        <v>12</v>
      </c>
      <c r="C7" s="262">
        <v>4.76</v>
      </c>
      <c r="D7" s="262">
        <v>23.799999999999997</v>
      </c>
      <c r="E7" s="263"/>
      <c r="F7" s="262">
        <v>1.9599999999999997</v>
      </c>
      <c r="G7" s="262">
        <v>54.879999999999995</v>
      </c>
      <c r="H7" s="263"/>
      <c r="I7" s="264">
        <v>1.68</v>
      </c>
      <c r="J7" s="264">
        <v>114.24</v>
      </c>
      <c r="K7" s="258"/>
      <c r="L7" s="265">
        <v>192.92000000000002</v>
      </c>
      <c r="M7" s="258"/>
      <c r="N7" s="266">
        <v>62</v>
      </c>
      <c r="O7" s="258"/>
      <c r="P7" s="264">
        <v>7.645511344952317</v>
      </c>
      <c r="Q7" s="267"/>
      <c r="R7" s="264">
        <v>19.694837224597173</v>
      </c>
      <c r="S7" s="267"/>
      <c r="T7" s="268">
        <v>34.65965143045051</v>
      </c>
      <c r="U7" s="258"/>
      <c r="V7" s="264">
        <v>6.489696413676528</v>
      </c>
      <c r="W7" s="269">
        <v>1.2979392827353056</v>
      </c>
      <c r="X7" s="270"/>
      <c r="Y7" s="264">
        <v>40.59954076396037</v>
      </c>
      <c r="Z7" s="269">
        <v>1.4499835987128704</v>
      </c>
      <c r="AA7" s="270"/>
      <c r="AB7" s="264">
        <v>83.35654504677852</v>
      </c>
      <c r="AC7" s="269">
        <v>1.2258315448055666</v>
      </c>
    </row>
    <row r="8" spans="1:29" s="3" customFormat="1" ht="12.75">
      <c r="A8" s="260" t="s">
        <v>18</v>
      </c>
      <c r="B8" s="4" t="s">
        <v>54</v>
      </c>
      <c r="C8" s="262">
        <v>3.6959999999999997</v>
      </c>
      <c r="D8" s="262">
        <v>18.479999999999997</v>
      </c>
      <c r="E8" s="263"/>
      <c r="F8" s="262">
        <v>2.4266666666666663</v>
      </c>
      <c r="G8" s="262">
        <v>67.94666666666666</v>
      </c>
      <c r="H8" s="263"/>
      <c r="I8" s="264">
        <v>0.2613333333333333</v>
      </c>
      <c r="J8" s="264">
        <v>17.770666666666664</v>
      </c>
      <c r="K8" s="258"/>
      <c r="L8" s="265">
        <v>104.19733333333332</v>
      </c>
      <c r="M8" s="258"/>
      <c r="N8" s="266">
        <v>50</v>
      </c>
      <c r="O8" s="258"/>
      <c r="P8" s="264">
        <v>8.867789322823361</v>
      </c>
      <c r="Q8" s="267"/>
      <c r="R8" s="264">
        <v>32.60480114654246</v>
      </c>
      <c r="S8" s="267"/>
      <c r="T8" s="268">
        <v>8.52740953063418</v>
      </c>
      <c r="U8" s="258"/>
      <c r="V8" s="264">
        <v>9.694115749293106</v>
      </c>
      <c r="W8" s="269">
        <v>1.9388231498586213</v>
      </c>
      <c r="X8" s="270"/>
      <c r="Y8" s="264">
        <v>54.28704819604138</v>
      </c>
      <c r="Z8" s="269">
        <v>1.9388231498586208</v>
      </c>
      <c r="AA8" s="270"/>
      <c r="AB8" s="264">
        <v>131.83997419038622</v>
      </c>
      <c r="AC8" s="269">
        <v>1.9388231498586208</v>
      </c>
    </row>
    <row r="9" spans="1:29" s="3" customFormat="1" ht="12.75">
      <c r="A9" s="260" t="s">
        <v>19</v>
      </c>
      <c r="B9" s="4" t="s">
        <v>13</v>
      </c>
      <c r="C9" s="262">
        <v>8.399999999999999</v>
      </c>
      <c r="D9" s="262">
        <v>41.99999999999999</v>
      </c>
      <c r="E9" s="263"/>
      <c r="F9" s="262">
        <v>5.04</v>
      </c>
      <c r="G9" s="262">
        <v>141.12</v>
      </c>
      <c r="H9" s="263"/>
      <c r="I9" s="264">
        <v>2.2399999999999998</v>
      </c>
      <c r="J9" s="264">
        <v>152.32</v>
      </c>
      <c r="K9" s="258"/>
      <c r="L9" s="265">
        <v>335.44</v>
      </c>
      <c r="M9" s="258"/>
      <c r="N9" s="266">
        <v>66</v>
      </c>
      <c r="O9" s="258"/>
      <c r="P9" s="264">
        <v>8.661417322834646</v>
      </c>
      <c r="Q9" s="267"/>
      <c r="R9" s="264">
        <v>30.638320209973752</v>
      </c>
      <c r="S9" s="267"/>
      <c r="T9" s="268">
        <v>26.7002624671916</v>
      </c>
      <c r="U9" s="258"/>
      <c r="V9" s="264">
        <v>4.166145898429364</v>
      </c>
      <c r="W9" s="269">
        <v>0.8332291796858728</v>
      </c>
      <c r="X9" s="270"/>
      <c r="Y9" s="264">
        <v>24.56174459674022</v>
      </c>
      <c r="Z9" s="269">
        <v>0.8772051641692935</v>
      </c>
      <c r="AA9" s="270"/>
      <c r="AB9" s="264">
        <v>48.160646585843445</v>
      </c>
      <c r="AC9" s="269">
        <v>0.7082448027329918</v>
      </c>
    </row>
    <row r="10" spans="1:29" s="3" customFormat="1" ht="25.5">
      <c r="A10" s="260" t="s">
        <v>20</v>
      </c>
      <c r="B10" s="4" t="s">
        <v>30</v>
      </c>
      <c r="C10" s="262">
        <v>60.676</v>
      </c>
      <c r="D10" s="262">
        <v>303.38</v>
      </c>
      <c r="E10" s="263"/>
      <c r="F10" s="262">
        <v>55.589333333333336</v>
      </c>
      <c r="G10" s="262">
        <v>1556.5013333333334</v>
      </c>
      <c r="H10" s="263"/>
      <c r="I10" s="264">
        <v>10.658666666666667</v>
      </c>
      <c r="J10" s="264">
        <v>724.7893333333334</v>
      </c>
      <c r="K10" s="258"/>
      <c r="L10" s="265">
        <v>2584.670666666667</v>
      </c>
      <c r="M10" s="258"/>
      <c r="N10" s="266">
        <v>93</v>
      </c>
      <c r="O10" s="258"/>
      <c r="P10" s="264">
        <v>10.916029018268219</v>
      </c>
      <c r="Q10" s="267"/>
      <c r="R10" s="264">
        <v>56.00505544742515</v>
      </c>
      <c r="S10" s="267"/>
      <c r="T10" s="268">
        <v>26.078915534306628</v>
      </c>
      <c r="U10" s="258"/>
      <c r="V10" s="264">
        <v>0.7268964294050144</v>
      </c>
      <c r="W10" s="269">
        <v>0.14537928588100288</v>
      </c>
      <c r="X10" s="270"/>
      <c r="Y10" s="264">
        <v>4.070620004668081</v>
      </c>
      <c r="Z10" s="269">
        <v>0.14537928588100288</v>
      </c>
      <c r="AA10" s="270"/>
      <c r="AB10" s="264">
        <v>9.8857914399082</v>
      </c>
      <c r="AC10" s="269">
        <v>0.14537928588100293</v>
      </c>
    </row>
    <row r="11" spans="1:29" s="3" customFormat="1" ht="25.5">
      <c r="A11" s="260" t="s">
        <v>21</v>
      </c>
      <c r="B11" s="4" t="s">
        <v>29</v>
      </c>
      <c r="C11" s="262">
        <v>10.36</v>
      </c>
      <c r="D11" s="262">
        <v>51.8</v>
      </c>
      <c r="E11" s="263"/>
      <c r="F11" s="262">
        <v>6.72</v>
      </c>
      <c r="G11" s="262">
        <v>188.16</v>
      </c>
      <c r="H11" s="263"/>
      <c r="I11" s="264">
        <v>1.1199999999999999</v>
      </c>
      <c r="J11" s="264">
        <v>76.16</v>
      </c>
      <c r="K11" s="258"/>
      <c r="L11" s="265">
        <v>316.12</v>
      </c>
      <c r="M11" s="258"/>
      <c r="N11" s="266">
        <v>70</v>
      </c>
      <c r="O11" s="258"/>
      <c r="P11" s="264">
        <v>9.574002480122548</v>
      </c>
      <c r="Q11" s="267"/>
      <c r="R11" s="264">
        <v>42.89153111094901</v>
      </c>
      <c r="S11" s="267"/>
      <c r="T11" s="268">
        <v>17.53446640892844</v>
      </c>
      <c r="U11" s="258"/>
      <c r="V11" s="264">
        <v>3.7338647011124952</v>
      </c>
      <c r="W11" s="269">
        <v>0.7467729402224991</v>
      </c>
      <c r="X11" s="270"/>
      <c r="Y11" s="264">
        <v>25.78855886901696</v>
      </c>
      <c r="Z11" s="269">
        <v>0.9210199596077485</v>
      </c>
      <c r="AA11" s="270"/>
      <c r="AB11" s="264">
        <v>63.255650825860194</v>
      </c>
      <c r="AC11" s="269">
        <v>0.9302301592038263</v>
      </c>
    </row>
    <row r="12" spans="1:29" s="3" customFormat="1" ht="12.75">
      <c r="A12" s="260" t="s">
        <v>22</v>
      </c>
      <c r="B12" s="4" t="s">
        <v>31</v>
      </c>
      <c r="C12" s="262">
        <v>61.599999999999994</v>
      </c>
      <c r="D12" s="262">
        <v>308</v>
      </c>
      <c r="E12" s="263"/>
      <c r="F12" s="262">
        <v>38.005333333333326</v>
      </c>
      <c r="G12" s="262">
        <v>1064.149333333333</v>
      </c>
      <c r="H12" s="263"/>
      <c r="I12" s="264">
        <v>12.394666666666666</v>
      </c>
      <c r="J12" s="264">
        <v>842.8373333333333</v>
      </c>
      <c r="K12" s="258"/>
      <c r="L12" s="265">
        <v>2214.986666666666</v>
      </c>
      <c r="M12" s="258"/>
      <c r="N12" s="266">
        <v>92</v>
      </c>
      <c r="O12" s="258"/>
      <c r="P12" s="264">
        <v>12.792853531097254</v>
      </c>
      <c r="Q12" s="267"/>
      <c r="R12" s="264">
        <v>44.19969661216922</v>
      </c>
      <c r="S12" s="267"/>
      <c r="T12" s="268">
        <v>35.00744985673353</v>
      </c>
      <c r="U12" s="258"/>
      <c r="V12" s="264">
        <v>0.8390957320672475</v>
      </c>
      <c r="W12" s="269">
        <v>0.1678191464134495</v>
      </c>
      <c r="X12" s="270"/>
      <c r="Y12" s="264">
        <v>4.698936099576585</v>
      </c>
      <c r="Z12" s="269">
        <v>0.16781914641344947</v>
      </c>
      <c r="AA12" s="270"/>
      <c r="AB12" s="264">
        <v>11.411701956114566</v>
      </c>
      <c r="AC12" s="269">
        <v>0.1678191464134495</v>
      </c>
    </row>
    <row r="13" spans="1:29" s="3" customFormat="1" ht="12.75">
      <c r="A13" s="260" t="s">
        <v>23</v>
      </c>
      <c r="B13" s="4" t="s">
        <v>32</v>
      </c>
      <c r="C13" s="262">
        <v>1001.4479999999999</v>
      </c>
      <c r="D13" s="262">
        <v>5007.24</v>
      </c>
      <c r="E13" s="263"/>
      <c r="F13" s="262">
        <v>624.9226666666666</v>
      </c>
      <c r="G13" s="262">
        <v>17497.834666666666</v>
      </c>
      <c r="H13" s="263"/>
      <c r="I13" s="264">
        <v>283.864</v>
      </c>
      <c r="J13" s="264">
        <v>19302.751999999997</v>
      </c>
      <c r="K13" s="258"/>
      <c r="L13" s="265">
        <v>41807.82666666666</v>
      </c>
      <c r="M13" s="258"/>
      <c r="N13" s="266">
        <v>96</v>
      </c>
      <c r="O13" s="258"/>
      <c r="P13" s="264">
        <v>11.497728495493828</v>
      </c>
      <c r="Q13" s="267"/>
      <c r="R13" s="264">
        <v>40.17889141650352</v>
      </c>
      <c r="S13" s="267"/>
      <c r="T13" s="268">
        <v>44.32338008800266</v>
      </c>
      <c r="U13" s="258"/>
      <c r="V13" s="264">
        <v>0.04638829841256054</v>
      </c>
      <c r="W13" s="269">
        <v>0.009277659682512108</v>
      </c>
      <c r="X13" s="270"/>
      <c r="Y13" s="264">
        <v>0.2597744711103391</v>
      </c>
      <c r="Z13" s="269">
        <v>0.00927765968251211</v>
      </c>
      <c r="AA13" s="270"/>
      <c r="AB13" s="264">
        <v>0.6308808584108233</v>
      </c>
      <c r="AC13" s="269">
        <v>0.009277659682512108</v>
      </c>
    </row>
    <row r="14" spans="1:29" s="3" customFormat="1" ht="12.75">
      <c r="A14" s="260" t="s">
        <v>24</v>
      </c>
      <c r="B14" s="4" t="s">
        <v>33</v>
      </c>
      <c r="C14" s="262">
        <v>54.04</v>
      </c>
      <c r="D14" s="262">
        <v>270.2</v>
      </c>
      <c r="E14" s="263"/>
      <c r="F14" s="262">
        <v>36.68</v>
      </c>
      <c r="G14" s="262">
        <v>1027.04</v>
      </c>
      <c r="H14" s="263"/>
      <c r="I14" s="264">
        <v>23.52</v>
      </c>
      <c r="J14" s="264">
        <v>1599.36</v>
      </c>
      <c r="K14" s="258"/>
      <c r="L14" s="265">
        <v>2896.5999999999995</v>
      </c>
      <c r="M14" s="258"/>
      <c r="N14" s="266">
        <v>92</v>
      </c>
      <c r="O14" s="258"/>
      <c r="P14" s="264">
        <v>9.904517405636842</v>
      </c>
      <c r="Q14" s="267"/>
      <c r="R14" s="264">
        <v>37.88865339263859</v>
      </c>
      <c r="S14" s="267"/>
      <c r="T14" s="268">
        <v>44.206829201724574</v>
      </c>
      <c r="U14" s="258"/>
      <c r="V14" s="264">
        <v>0.7405302025164182</v>
      </c>
      <c r="W14" s="269">
        <v>0.14810604050328363</v>
      </c>
      <c r="X14" s="270"/>
      <c r="Y14" s="264">
        <v>4.173540573966336</v>
      </c>
      <c r="Z14" s="269">
        <v>0.1490550204987977</v>
      </c>
      <c r="AA14" s="270"/>
      <c r="AB14" s="264">
        <v>7.594109324834153</v>
      </c>
      <c r="AC14" s="269">
        <v>0.1116780783063846</v>
      </c>
    </row>
    <row r="15" spans="1:29" s="3" customFormat="1" ht="12.75">
      <c r="A15" s="260" t="s">
        <v>25</v>
      </c>
      <c r="B15" s="4" t="s">
        <v>34</v>
      </c>
      <c r="C15" s="262">
        <v>0</v>
      </c>
      <c r="D15" s="262">
        <v>0</v>
      </c>
      <c r="E15" s="263"/>
      <c r="F15" s="262">
        <v>0.48533333333333334</v>
      </c>
      <c r="G15" s="262">
        <v>13.589333333333334</v>
      </c>
      <c r="H15" s="263"/>
      <c r="I15" s="264">
        <v>0</v>
      </c>
      <c r="J15" s="264">
        <v>0</v>
      </c>
      <c r="K15" s="258"/>
      <c r="L15" s="265">
        <v>13.589333333333334</v>
      </c>
      <c r="M15" s="258"/>
      <c r="N15" s="266">
        <v>12</v>
      </c>
      <c r="O15" s="258"/>
      <c r="P15" s="264">
        <v>0</v>
      </c>
      <c r="Q15" s="267"/>
      <c r="R15" s="264">
        <v>12</v>
      </c>
      <c r="S15" s="267"/>
      <c r="T15" s="268">
        <v>0</v>
      </c>
      <c r="U15" s="258"/>
      <c r="V15" s="264">
        <v>0</v>
      </c>
      <c r="W15" s="269">
        <v>0</v>
      </c>
      <c r="X15" s="270"/>
      <c r="Y15" s="264">
        <v>99.9000999000999</v>
      </c>
      <c r="Z15" s="269">
        <v>3.5678607107178535</v>
      </c>
      <c r="AA15" s="270"/>
      <c r="AB15" s="264">
        <v>0</v>
      </c>
      <c r="AC15" s="269">
        <v>0</v>
      </c>
    </row>
    <row r="16" spans="1:29" s="3" customFormat="1" ht="12.75">
      <c r="A16" s="260" t="s">
        <v>26</v>
      </c>
      <c r="B16" s="4" t="s">
        <v>35</v>
      </c>
      <c r="C16" s="262">
        <v>0.84</v>
      </c>
      <c r="D16" s="262">
        <v>4.2</v>
      </c>
      <c r="E16" s="263"/>
      <c r="F16" s="262">
        <v>0.27999999999999997</v>
      </c>
      <c r="G16" s="262">
        <v>7.839999999999999</v>
      </c>
      <c r="H16" s="263"/>
      <c r="I16" s="264">
        <v>0</v>
      </c>
      <c r="J16" s="264">
        <v>0</v>
      </c>
      <c r="K16" s="258"/>
      <c r="L16" s="265">
        <v>12.04</v>
      </c>
      <c r="M16" s="258"/>
      <c r="N16" s="266">
        <v>4</v>
      </c>
      <c r="O16" s="258"/>
      <c r="P16" s="264">
        <v>2.2322435174746333</v>
      </c>
      <c r="Q16" s="267"/>
      <c r="R16" s="264">
        <v>1.7677564825253662</v>
      </c>
      <c r="S16" s="267"/>
      <c r="T16" s="268">
        <v>0</v>
      </c>
      <c r="U16" s="258"/>
      <c r="V16" s="264">
        <v>10.737102056155042</v>
      </c>
      <c r="W16" s="269">
        <v>2.1474204112310082</v>
      </c>
      <c r="X16" s="270"/>
      <c r="Y16" s="264">
        <v>25.508751551592592</v>
      </c>
      <c r="Z16" s="269">
        <v>0.9110268411283069</v>
      </c>
      <c r="AA16" s="270"/>
      <c r="AB16" s="264">
        <v>0</v>
      </c>
      <c r="AC16" s="269">
        <v>0</v>
      </c>
    </row>
    <row r="17" spans="1:29" s="3" customFormat="1" ht="12.75">
      <c r="A17" s="260" t="s">
        <v>27</v>
      </c>
      <c r="B17" s="4" t="s">
        <v>55</v>
      </c>
      <c r="C17" s="262">
        <v>0</v>
      </c>
      <c r="D17" s="262">
        <v>0</v>
      </c>
      <c r="E17" s="263"/>
      <c r="F17" s="262">
        <v>5.04</v>
      </c>
      <c r="G17" s="262">
        <v>141.12</v>
      </c>
      <c r="H17" s="263"/>
      <c r="I17" s="264">
        <v>5.88</v>
      </c>
      <c r="J17" s="264">
        <v>399.84</v>
      </c>
      <c r="K17" s="258"/>
      <c r="L17" s="265">
        <v>540.96</v>
      </c>
      <c r="M17" s="258"/>
      <c r="N17" s="266">
        <v>80</v>
      </c>
      <c r="O17" s="258"/>
      <c r="P17" s="264">
        <v>0</v>
      </c>
      <c r="Q17" s="267"/>
      <c r="R17" s="264">
        <v>22.170087976539588</v>
      </c>
      <c r="S17" s="267"/>
      <c r="T17" s="268">
        <v>57.82991202346041</v>
      </c>
      <c r="U17" s="258"/>
      <c r="V17" s="264">
        <v>0</v>
      </c>
      <c r="W17" s="269">
        <v>0</v>
      </c>
      <c r="X17" s="270"/>
      <c r="Y17" s="264">
        <v>17.773038300897536</v>
      </c>
      <c r="Z17" s="269">
        <v>0.6347513678891977</v>
      </c>
      <c r="AA17" s="270"/>
      <c r="AB17" s="264">
        <v>39.73745071357136</v>
      </c>
      <c r="AC17" s="269">
        <v>0.5843742751995789</v>
      </c>
    </row>
    <row r="18" spans="1:29" s="3" customFormat="1" ht="12.75">
      <c r="A18" s="260" t="s">
        <v>28</v>
      </c>
      <c r="B18" s="4" t="s">
        <v>67</v>
      </c>
      <c r="C18" s="262">
        <v>0</v>
      </c>
      <c r="D18" s="262">
        <v>0</v>
      </c>
      <c r="E18" s="263"/>
      <c r="F18" s="262">
        <v>1.3066666666666664</v>
      </c>
      <c r="G18" s="262">
        <v>36.58666666666666</v>
      </c>
      <c r="H18" s="263"/>
      <c r="I18" s="264">
        <v>0.784</v>
      </c>
      <c r="J18" s="264">
        <v>53.312000000000005</v>
      </c>
      <c r="K18" s="258"/>
      <c r="L18" s="265">
        <v>89.89866666666666</v>
      </c>
      <c r="M18" s="258"/>
      <c r="N18" s="266">
        <v>47</v>
      </c>
      <c r="O18" s="258"/>
      <c r="P18" s="264">
        <v>0</v>
      </c>
      <c r="Q18" s="267"/>
      <c r="R18" s="264">
        <v>19.127906976744182</v>
      </c>
      <c r="S18" s="267"/>
      <c r="T18" s="268">
        <v>27.87209302325582</v>
      </c>
      <c r="U18" s="258"/>
      <c r="V18" s="264">
        <v>0</v>
      </c>
      <c r="W18" s="269">
        <v>0</v>
      </c>
      <c r="X18" s="270"/>
      <c r="Y18" s="264">
        <v>59.14628007651264</v>
      </c>
      <c r="Z18" s="269">
        <v>2.112367145589737</v>
      </c>
      <c r="AA18" s="270"/>
      <c r="AB18" s="264">
        <v>143.64096590010212</v>
      </c>
      <c r="AC18" s="269">
        <v>2.112367145589737</v>
      </c>
    </row>
    <row r="19" spans="1:29" s="73" customFormat="1" ht="25.5">
      <c r="A19" s="66" t="s">
        <v>36</v>
      </c>
      <c r="B19" s="67" t="s">
        <v>59</v>
      </c>
      <c r="C19" s="271">
        <v>3.7239999999999998</v>
      </c>
      <c r="D19" s="271">
        <v>18.619999999999997</v>
      </c>
      <c r="E19" s="272"/>
      <c r="F19" s="271">
        <v>5.3199999999999985</v>
      </c>
      <c r="G19" s="271">
        <v>148.95999999999995</v>
      </c>
      <c r="H19" s="272"/>
      <c r="I19" s="273">
        <v>2.5386666666666664</v>
      </c>
      <c r="J19" s="273">
        <v>172.6293333333333</v>
      </c>
      <c r="K19" s="274"/>
      <c r="L19" s="275">
        <v>340.20933333333323</v>
      </c>
      <c r="M19" s="274"/>
      <c r="N19" s="276">
        <v>75</v>
      </c>
      <c r="O19" s="274"/>
      <c r="P19" s="273">
        <v>4.104825656360594</v>
      </c>
      <c r="Q19" s="277"/>
      <c r="R19" s="273">
        <v>32.83860525088475</v>
      </c>
      <c r="S19" s="277"/>
      <c r="T19" s="278">
        <v>38.056569092754664</v>
      </c>
      <c r="U19" s="274"/>
      <c r="V19" s="273">
        <v>4.453585973983221</v>
      </c>
      <c r="W19" s="279">
        <v>0.8907171947966441</v>
      </c>
      <c r="X19" s="280"/>
      <c r="Y19" s="273">
        <v>24.940081454306032</v>
      </c>
      <c r="Z19" s="279">
        <v>0.890717194796644</v>
      </c>
      <c r="AA19" s="280"/>
      <c r="AB19" s="273">
        <v>60.5687692461718</v>
      </c>
      <c r="AC19" s="279">
        <v>0.8907171947966441</v>
      </c>
    </row>
    <row r="20" spans="1:29" s="73" customFormat="1" ht="25.5">
      <c r="A20" s="66" t="s">
        <v>37</v>
      </c>
      <c r="B20" s="67" t="s">
        <v>58</v>
      </c>
      <c r="C20" s="271">
        <v>2.8</v>
      </c>
      <c r="D20" s="271">
        <v>14</v>
      </c>
      <c r="E20" s="272"/>
      <c r="F20" s="271">
        <v>1.288</v>
      </c>
      <c r="G20" s="271">
        <v>36.064</v>
      </c>
      <c r="H20" s="272"/>
      <c r="I20" s="273">
        <v>0.13066666666666665</v>
      </c>
      <c r="J20" s="273">
        <v>8.885333333333332</v>
      </c>
      <c r="K20" s="274"/>
      <c r="L20" s="275">
        <v>58.94933333333333</v>
      </c>
      <c r="M20" s="274"/>
      <c r="N20" s="276">
        <v>37</v>
      </c>
      <c r="O20" s="274"/>
      <c r="P20" s="273">
        <v>8.787207093096898</v>
      </c>
      <c r="Q20" s="277"/>
      <c r="R20" s="273">
        <v>22.63584547181761</v>
      </c>
      <c r="S20" s="277"/>
      <c r="T20" s="278">
        <v>5.576947435085497</v>
      </c>
      <c r="U20" s="274"/>
      <c r="V20" s="273">
        <v>12.67995251529134</v>
      </c>
      <c r="W20" s="279">
        <v>2.535990503058268</v>
      </c>
      <c r="X20" s="280"/>
      <c r="Y20" s="273">
        <v>71.0077340856315</v>
      </c>
      <c r="Z20" s="279">
        <v>2.535990503058268</v>
      </c>
      <c r="AA20" s="280"/>
      <c r="AB20" s="273">
        <v>172.44735420796218</v>
      </c>
      <c r="AC20" s="279">
        <v>2.5359905030582675</v>
      </c>
    </row>
    <row r="21" spans="1:29" s="73" customFormat="1" ht="25.5">
      <c r="A21" s="66" t="s">
        <v>38</v>
      </c>
      <c r="B21" s="67" t="s">
        <v>64</v>
      </c>
      <c r="C21" s="271">
        <v>5.6</v>
      </c>
      <c r="D21" s="271">
        <v>28</v>
      </c>
      <c r="E21" s="272"/>
      <c r="F21" s="271">
        <v>3.864</v>
      </c>
      <c r="G21" s="271">
        <v>108.192</v>
      </c>
      <c r="H21" s="272"/>
      <c r="I21" s="273">
        <v>1.2133333333333332</v>
      </c>
      <c r="J21" s="273">
        <v>82.50666666666666</v>
      </c>
      <c r="K21" s="274"/>
      <c r="L21" s="275">
        <v>218.69866666666667</v>
      </c>
      <c r="M21" s="274"/>
      <c r="N21" s="276">
        <v>67</v>
      </c>
      <c r="O21" s="274"/>
      <c r="P21" s="273">
        <v>8.578012973711164</v>
      </c>
      <c r="Q21" s="277"/>
      <c r="R21" s="273">
        <v>33.14544213041994</v>
      </c>
      <c r="S21" s="277"/>
      <c r="T21" s="278">
        <v>25.2765448958689</v>
      </c>
      <c r="U21" s="274"/>
      <c r="V21" s="273">
        <v>6.189042549575155</v>
      </c>
      <c r="W21" s="279">
        <v>1.2378085099150309</v>
      </c>
      <c r="X21" s="280"/>
      <c r="Y21" s="273">
        <v>34.65863827762087</v>
      </c>
      <c r="Z21" s="279">
        <v>1.2378085099150309</v>
      </c>
      <c r="AA21" s="280"/>
      <c r="AB21" s="273">
        <v>84.1709786742221</v>
      </c>
      <c r="AC21" s="279">
        <v>1.2378085099150309</v>
      </c>
    </row>
    <row r="22" spans="1:29" s="73" customFormat="1" ht="12.75">
      <c r="A22" s="66" t="s">
        <v>39</v>
      </c>
      <c r="B22" s="67" t="s">
        <v>60</v>
      </c>
      <c r="C22" s="271">
        <v>38.275999999999996</v>
      </c>
      <c r="D22" s="271">
        <v>191.38</v>
      </c>
      <c r="E22" s="272"/>
      <c r="F22" s="271">
        <v>35.59733333333333</v>
      </c>
      <c r="G22" s="271">
        <v>996.7253333333333</v>
      </c>
      <c r="H22" s="272"/>
      <c r="I22" s="273">
        <v>10.789333333333332</v>
      </c>
      <c r="J22" s="273">
        <v>733.6746666666666</v>
      </c>
      <c r="K22" s="274"/>
      <c r="L22" s="275">
        <v>1921.7799999999997</v>
      </c>
      <c r="M22" s="274"/>
      <c r="N22" s="276">
        <v>92</v>
      </c>
      <c r="O22" s="274"/>
      <c r="P22" s="273">
        <v>9.1617979165149</v>
      </c>
      <c r="Q22" s="277"/>
      <c r="R22" s="273">
        <v>47.71551929287779</v>
      </c>
      <c r="S22" s="277"/>
      <c r="T22" s="278">
        <v>35.12268279060732</v>
      </c>
      <c r="U22" s="274"/>
      <c r="V22" s="273">
        <v>0.9671168700818299</v>
      </c>
      <c r="W22" s="279">
        <v>0.19342337401636597</v>
      </c>
      <c r="X22" s="280"/>
      <c r="Y22" s="273">
        <v>5.415854472458246</v>
      </c>
      <c r="Z22" s="279">
        <v>0.19342337401636595</v>
      </c>
      <c r="AA22" s="280"/>
      <c r="AB22" s="273">
        <v>13.152789433112886</v>
      </c>
      <c r="AC22" s="279">
        <v>0.19342337401636597</v>
      </c>
    </row>
    <row r="23" spans="1:29" s="73" customFormat="1" ht="25.5">
      <c r="A23" s="66" t="s">
        <v>40</v>
      </c>
      <c r="B23" s="67" t="s">
        <v>61</v>
      </c>
      <c r="C23" s="271">
        <v>6.524</v>
      </c>
      <c r="D23" s="271">
        <v>32.62</v>
      </c>
      <c r="E23" s="272"/>
      <c r="F23" s="271">
        <v>4.1066666666666665</v>
      </c>
      <c r="G23" s="271">
        <v>114.98666666666666</v>
      </c>
      <c r="H23" s="272"/>
      <c r="I23" s="273">
        <v>2.408</v>
      </c>
      <c r="J23" s="273">
        <v>163.744</v>
      </c>
      <c r="K23" s="274"/>
      <c r="L23" s="275">
        <v>311.35066666666665</v>
      </c>
      <c r="M23" s="274"/>
      <c r="N23" s="276">
        <v>74</v>
      </c>
      <c r="O23" s="274"/>
      <c r="P23" s="273">
        <v>7.752930243712342</v>
      </c>
      <c r="Q23" s="277"/>
      <c r="R23" s="273">
        <v>27.32935639557541</v>
      </c>
      <c r="S23" s="277"/>
      <c r="T23" s="278">
        <v>38.91771336071225</v>
      </c>
      <c r="U23" s="274"/>
      <c r="V23" s="273">
        <v>4.801497652002763</v>
      </c>
      <c r="W23" s="279">
        <v>0.9602995304005526</v>
      </c>
      <c r="X23" s="280"/>
      <c r="Y23" s="273">
        <v>26.888386851215476</v>
      </c>
      <c r="Z23" s="279">
        <v>0.9602995304005527</v>
      </c>
      <c r="AA23" s="280"/>
      <c r="AB23" s="273">
        <v>65.30036806723757</v>
      </c>
      <c r="AC23" s="279">
        <v>0.9602995304005525</v>
      </c>
    </row>
    <row r="24" spans="1:29" s="73" customFormat="1" ht="25.5">
      <c r="A24" s="66" t="s">
        <v>41</v>
      </c>
      <c r="B24" s="67" t="s">
        <v>65</v>
      </c>
      <c r="C24" s="271">
        <v>4.675999999999999</v>
      </c>
      <c r="D24" s="271">
        <v>23.379999999999995</v>
      </c>
      <c r="E24" s="272"/>
      <c r="F24" s="271">
        <v>4.088</v>
      </c>
      <c r="G24" s="271">
        <v>114.464</v>
      </c>
      <c r="H24" s="272"/>
      <c r="I24" s="273">
        <v>2.5386666666666664</v>
      </c>
      <c r="J24" s="273">
        <v>172.6293333333333</v>
      </c>
      <c r="K24" s="274"/>
      <c r="L24" s="275">
        <v>310.4733333333333</v>
      </c>
      <c r="M24" s="274"/>
      <c r="N24" s="276">
        <v>74</v>
      </c>
      <c r="O24" s="274"/>
      <c r="P24" s="273">
        <v>5.572523673530737</v>
      </c>
      <c r="Q24" s="277"/>
      <c r="R24" s="273">
        <v>27.282008116639112</v>
      </c>
      <c r="S24" s="277"/>
      <c r="T24" s="278">
        <v>41.14546820983015</v>
      </c>
      <c r="U24" s="274"/>
      <c r="V24" s="273">
        <v>4.815065689859016</v>
      </c>
      <c r="W24" s="279">
        <v>0.9630131379718032</v>
      </c>
      <c r="X24" s="280"/>
      <c r="Y24" s="273">
        <v>26.964367863210494</v>
      </c>
      <c r="Z24" s="279">
        <v>0.9630131379718033</v>
      </c>
      <c r="AA24" s="280"/>
      <c r="AB24" s="273">
        <v>65.48489338208262</v>
      </c>
      <c r="AC24" s="279">
        <v>0.9630131379718032</v>
      </c>
    </row>
    <row r="25" spans="1:29" s="73" customFormat="1" ht="12.75">
      <c r="A25" s="66" t="s">
        <v>42</v>
      </c>
      <c r="B25" s="67" t="s">
        <v>66</v>
      </c>
      <c r="C25" s="271">
        <v>6.4399999999999995</v>
      </c>
      <c r="D25" s="271">
        <v>32.199999999999996</v>
      </c>
      <c r="E25" s="272"/>
      <c r="F25" s="271">
        <v>5.6</v>
      </c>
      <c r="G25" s="271">
        <v>156.79999999999998</v>
      </c>
      <c r="H25" s="272"/>
      <c r="I25" s="273">
        <v>0.84</v>
      </c>
      <c r="J25" s="273">
        <v>57.12</v>
      </c>
      <c r="K25" s="274"/>
      <c r="L25" s="275">
        <v>246.11999999999998</v>
      </c>
      <c r="M25" s="274"/>
      <c r="N25" s="276">
        <v>58</v>
      </c>
      <c r="O25" s="274"/>
      <c r="P25" s="273">
        <v>7.417783191230207</v>
      </c>
      <c r="Q25" s="277"/>
      <c r="R25" s="273">
        <v>32.377972946983775</v>
      </c>
      <c r="S25" s="277"/>
      <c r="T25" s="278">
        <v>18.20424386178601</v>
      </c>
      <c r="U25" s="274"/>
      <c r="V25" s="273">
        <v>4.653857325572624</v>
      </c>
      <c r="W25" s="279">
        <v>0.9307714651145249</v>
      </c>
      <c r="X25" s="280"/>
      <c r="Y25" s="273">
        <v>23.36073084197964</v>
      </c>
      <c r="Z25" s="279">
        <v>0.834311815784987</v>
      </c>
      <c r="AA25" s="280"/>
      <c r="AB25" s="273">
        <v>87.56250053769125</v>
      </c>
      <c r="AC25" s="279">
        <v>1.2876838314366361</v>
      </c>
    </row>
    <row r="26" spans="1:29" s="73" customFormat="1" ht="12.75">
      <c r="A26" s="66" t="s">
        <v>43</v>
      </c>
      <c r="B26" s="67" t="s">
        <v>50</v>
      </c>
      <c r="C26" s="271">
        <v>5.6</v>
      </c>
      <c r="D26" s="271">
        <v>28</v>
      </c>
      <c r="E26" s="272"/>
      <c r="F26" s="271">
        <v>9.52</v>
      </c>
      <c r="G26" s="271">
        <v>266.56</v>
      </c>
      <c r="H26" s="272"/>
      <c r="I26" s="273">
        <v>6.4399999999999995</v>
      </c>
      <c r="J26" s="273">
        <v>437.91999999999996</v>
      </c>
      <c r="K26" s="274"/>
      <c r="L26" s="275">
        <v>732.48</v>
      </c>
      <c r="M26" s="274"/>
      <c r="N26" s="276">
        <v>80</v>
      </c>
      <c r="O26" s="274"/>
      <c r="P26" s="273">
        <v>4.244696538895261</v>
      </c>
      <c r="Q26" s="277"/>
      <c r="R26" s="273">
        <v>33.809528399178824</v>
      </c>
      <c r="S26" s="277"/>
      <c r="T26" s="278">
        <v>41.94577506192593</v>
      </c>
      <c r="U26" s="274"/>
      <c r="V26" s="273">
        <v>3.0625516153645465</v>
      </c>
      <c r="W26" s="279">
        <v>0.6125103230729093</v>
      </c>
      <c r="X26" s="280"/>
      <c r="Y26" s="273">
        <v>14.349175960945091</v>
      </c>
      <c r="Z26" s="279">
        <v>0.5124705700337533</v>
      </c>
      <c r="AA26" s="280"/>
      <c r="AB26" s="273">
        <v>26.316440844423067</v>
      </c>
      <c r="AC26" s="279">
        <v>0.3870064830062216</v>
      </c>
    </row>
    <row r="27" spans="1:29" s="73" customFormat="1" ht="12.75">
      <c r="A27" s="66" t="s">
        <v>44</v>
      </c>
      <c r="B27" s="67" t="s">
        <v>51</v>
      </c>
      <c r="C27" s="271">
        <v>0.84</v>
      </c>
      <c r="D27" s="271">
        <v>4.2</v>
      </c>
      <c r="E27" s="272"/>
      <c r="F27" s="271">
        <v>2.8</v>
      </c>
      <c r="G27" s="271">
        <v>78.39999999999999</v>
      </c>
      <c r="H27" s="272"/>
      <c r="I27" s="273">
        <v>2.52</v>
      </c>
      <c r="J27" s="273">
        <v>171.36</v>
      </c>
      <c r="K27" s="274"/>
      <c r="L27" s="275">
        <v>253.95999999999998</v>
      </c>
      <c r="M27" s="274"/>
      <c r="N27" s="276">
        <v>59</v>
      </c>
      <c r="O27" s="274"/>
      <c r="P27" s="273">
        <v>0.9036480089111667</v>
      </c>
      <c r="Q27" s="277"/>
      <c r="R27" s="273">
        <v>19.117175655187353</v>
      </c>
      <c r="S27" s="277"/>
      <c r="T27" s="278">
        <v>38.97917633590148</v>
      </c>
      <c r="U27" s="274"/>
      <c r="V27" s="273">
        <v>4.346551269413982</v>
      </c>
      <c r="W27" s="279">
        <v>0.8693102538827964</v>
      </c>
      <c r="X27" s="280"/>
      <c r="Y27" s="273">
        <v>27.58611205654741</v>
      </c>
      <c r="Z27" s="279">
        <v>0.9852182877338361</v>
      </c>
      <c r="AA27" s="280"/>
      <c r="AB27" s="273">
        <v>62.49667522190392</v>
      </c>
      <c r="AC27" s="279">
        <v>0.919068753263293</v>
      </c>
    </row>
    <row r="28" spans="1:29" s="73" customFormat="1" ht="12.75">
      <c r="A28" s="77" t="s">
        <v>127</v>
      </c>
      <c r="B28" s="281" t="s">
        <v>4</v>
      </c>
      <c r="C28" s="271">
        <v>33.36</v>
      </c>
      <c r="D28" s="271">
        <v>166.8</v>
      </c>
      <c r="E28" s="282"/>
      <c r="F28" s="271">
        <v>26.807142857142857</v>
      </c>
      <c r="G28" s="271">
        <v>750.6</v>
      </c>
      <c r="H28" s="282"/>
      <c r="I28" s="273">
        <v>11.038235294117648</v>
      </c>
      <c r="J28" s="273">
        <v>750.6</v>
      </c>
      <c r="K28" s="280"/>
      <c r="L28" s="275">
        <v>1668</v>
      </c>
      <c r="M28" s="274"/>
      <c r="N28" s="276">
        <v>91</v>
      </c>
      <c r="O28" s="274"/>
      <c r="P28" s="273">
        <v>9.1</v>
      </c>
      <c r="Q28" s="277"/>
      <c r="R28" s="273">
        <v>40.95</v>
      </c>
      <c r="S28" s="277"/>
      <c r="T28" s="278">
        <v>40.95</v>
      </c>
      <c r="U28" s="274"/>
      <c r="V28" s="273">
        <v>1.1021485841629726</v>
      </c>
      <c r="W28" s="279">
        <v>0.22042971683259452</v>
      </c>
      <c r="X28" s="280"/>
      <c r="Y28" s="273">
        <v>6.172032071312646</v>
      </c>
      <c r="Z28" s="279">
        <v>0.22042971683259452</v>
      </c>
      <c r="AA28" s="280"/>
      <c r="AB28" s="273">
        <v>14.989220744616429</v>
      </c>
      <c r="AC28" s="279">
        <v>0.22042971683259455</v>
      </c>
    </row>
    <row r="29" spans="1:29" s="73" customFormat="1" ht="12.75">
      <c r="A29" s="77" t="s">
        <v>127</v>
      </c>
      <c r="B29" s="281" t="s">
        <v>5</v>
      </c>
      <c r="C29" s="271">
        <v>188.68</v>
      </c>
      <c r="D29" s="271">
        <v>943.4000000000001</v>
      </c>
      <c r="E29" s="282"/>
      <c r="F29" s="271">
        <v>151.61785714285716</v>
      </c>
      <c r="G29" s="271">
        <v>4245.3</v>
      </c>
      <c r="H29" s="282"/>
      <c r="I29" s="273">
        <v>62.43088235294118</v>
      </c>
      <c r="J29" s="273">
        <v>4245.3</v>
      </c>
      <c r="K29" s="280"/>
      <c r="L29" s="275">
        <v>9434</v>
      </c>
      <c r="M29" s="274"/>
      <c r="N29" s="276">
        <v>95</v>
      </c>
      <c r="O29" s="274"/>
      <c r="P29" s="273">
        <v>9.5</v>
      </c>
      <c r="Q29" s="277"/>
      <c r="R29" s="273">
        <v>42.75</v>
      </c>
      <c r="S29" s="277"/>
      <c r="T29" s="278">
        <v>42.75</v>
      </c>
      <c r="U29" s="274"/>
      <c r="V29" s="273">
        <v>0.20343352970022466</v>
      </c>
      <c r="W29" s="279">
        <v>0.040686705940044934</v>
      </c>
      <c r="X29" s="280"/>
      <c r="Y29" s="273">
        <v>1.1392277663212578</v>
      </c>
      <c r="Z29" s="279">
        <v>0.04068670594004492</v>
      </c>
      <c r="AA29" s="280"/>
      <c r="AB29" s="273">
        <v>2.766696003923055</v>
      </c>
      <c r="AC29" s="279">
        <v>0.04068670594004492</v>
      </c>
    </row>
    <row r="30" spans="1:29" s="73" customFormat="1" ht="12.75">
      <c r="A30" s="77" t="s">
        <v>127</v>
      </c>
      <c r="B30" s="281" t="s">
        <v>6</v>
      </c>
      <c r="C30" s="271">
        <v>32.84</v>
      </c>
      <c r="D30" s="271">
        <v>164.20000000000002</v>
      </c>
      <c r="E30" s="282"/>
      <c r="F30" s="271">
        <v>26.389285714285712</v>
      </c>
      <c r="G30" s="271">
        <v>738.9</v>
      </c>
      <c r="H30" s="282"/>
      <c r="I30" s="273">
        <v>10.866176470588234</v>
      </c>
      <c r="J30" s="273">
        <v>738.9</v>
      </c>
      <c r="K30" s="280"/>
      <c r="L30" s="275">
        <v>1642</v>
      </c>
      <c r="M30" s="274"/>
      <c r="N30" s="276">
        <v>91</v>
      </c>
      <c r="O30" s="274"/>
      <c r="P30" s="273">
        <v>9.1</v>
      </c>
      <c r="Q30" s="277"/>
      <c r="R30" s="273">
        <v>40.95</v>
      </c>
      <c r="S30" s="277"/>
      <c r="T30" s="278">
        <v>40.95</v>
      </c>
      <c r="U30" s="274"/>
      <c r="V30" s="273">
        <v>1.1196003887843107</v>
      </c>
      <c r="W30" s="279">
        <v>0.22392007775686212</v>
      </c>
      <c r="X30" s="280"/>
      <c r="Y30" s="273">
        <v>6.26976217719214</v>
      </c>
      <c r="Z30" s="279">
        <v>0.22392007775686215</v>
      </c>
      <c r="AA30" s="280"/>
      <c r="AB30" s="273">
        <v>15.226565287466629</v>
      </c>
      <c r="AC30" s="279">
        <v>0.22392007775686218</v>
      </c>
    </row>
    <row r="31" spans="1:29" s="73" customFormat="1" ht="12.75">
      <c r="A31" s="77" t="s">
        <v>127</v>
      </c>
      <c r="B31" s="281" t="s">
        <v>7</v>
      </c>
      <c r="C31" s="271">
        <v>224.95999999999998</v>
      </c>
      <c r="D31" s="271">
        <v>1124.8</v>
      </c>
      <c r="E31" s="282"/>
      <c r="F31" s="271">
        <v>180.77142857142857</v>
      </c>
      <c r="G31" s="271">
        <v>5061.6</v>
      </c>
      <c r="H31" s="282"/>
      <c r="I31" s="273">
        <v>74.43529411764706</v>
      </c>
      <c r="J31" s="273">
        <v>5061.6</v>
      </c>
      <c r="K31" s="280"/>
      <c r="L31" s="275">
        <v>11248</v>
      </c>
      <c r="M31" s="274"/>
      <c r="N31" s="276">
        <v>95</v>
      </c>
      <c r="O31" s="274"/>
      <c r="P31" s="273">
        <v>9.5</v>
      </c>
      <c r="Q31" s="277"/>
      <c r="R31" s="273">
        <v>42.75</v>
      </c>
      <c r="S31" s="277"/>
      <c r="T31" s="278">
        <v>42.75</v>
      </c>
      <c r="U31" s="274"/>
      <c r="V31" s="273">
        <v>0.17062517062517066</v>
      </c>
      <c r="W31" s="279">
        <v>0.034125034125034134</v>
      </c>
      <c r="X31" s="280"/>
      <c r="Y31" s="273">
        <v>0.9555009555009556</v>
      </c>
      <c r="Z31" s="279">
        <v>0.03412503412503413</v>
      </c>
      <c r="AA31" s="280"/>
      <c r="AB31" s="273">
        <v>2.3205023205023205</v>
      </c>
      <c r="AC31" s="279">
        <v>0.03412503412503413</v>
      </c>
    </row>
    <row r="32" spans="1:29" s="73" customFormat="1" ht="12.75">
      <c r="A32" s="77" t="s">
        <v>127</v>
      </c>
      <c r="B32" s="281" t="s">
        <v>8</v>
      </c>
      <c r="C32" s="271">
        <v>192.3</v>
      </c>
      <c r="D32" s="271">
        <v>961.5</v>
      </c>
      <c r="E32" s="282"/>
      <c r="F32" s="271">
        <v>154.52678571428572</v>
      </c>
      <c r="G32" s="271">
        <v>4326.75</v>
      </c>
      <c r="H32" s="282"/>
      <c r="I32" s="273">
        <v>63.62867647058823</v>
      </c>
      <c r="J32" s="273">
        <v>4326.75</v>
      </c>
      <c r="K32" s="280"/>
      <c r="L32" s="275">
        <v>9615</v>
      </c>
      <c r="M32" s="274"/>
      <c r="N32" s="276">
        <v>96</v>
      </c>
      <c r="O32" s="274"/>
      <c r="P32" s="273">
        <v>9.600000000000001</v>
      </c>
      <c r="Q32" s="277"/>
      <c r="R32" s="273">
        <v>43.2</v>
      </c>
      <c r="S32" s="277"/>
      <c r="T32" s="278">
        <v>43.2</v>
      </c>
      <c r="U32" s="274"/>
      <c r="V32" s="273">
        <v>0.20170503789848562</v>
      </c>
      <c r="W32" s="279">
        <v>0.04034100757969712</v>
      </c>
      <c r="X32" s="280"/>
      <c r="Y32" s="273">
        <v>1.1295482122315195</v>
      </c>
      <c r="Z32" s="279">
        <v>0.04034100757969712</v>
      </c>
      <c r="AA32" s="280"/>
      <c r="AB32" s="273">
        <v>2.743188515419405</v>
      </c>
      <c r="AC32" s="279">
        <v>0.04034100757969713</v>
      </c>
    </row>
    <row r="33" spans="1:29" s="73" customFormat="1" ht="12.75">
      <c r="A33" s="77" t="s">
        <v>127</v>
      </c>
      <c r="B33" s="281" t="s">
        <v>9</v>
      </c>
      <c r="C33" s="271">
        <v>58.38000000000001</v>
      </c>
      <c r="D33" s="271">
        <v>291.90000000000003</v>
      </c>
      <c r="E33" s="282"/>
      <c r="F33" s="271">
        <v>46.9125</v>
      </c>
      <c r="G33" s="271">
        <v>1313.55</v>
      </c>
      <c r="H33" s="282"/>
      <c r="I33" s="273">
        <v>19.316911764705882</v>
      </c>
      <c r="J33" s="273">
        <v>1313.55</v>
      </c>
      <c r="K33" s="280"/>
      <c r="L33" s="275">
        <v>2919</v>
      </c>
      <c r="M33" s="274"/>
      <c r="N33" s="276">
        <v>93</v>
      </c>
      <c r="O33" s="274"/>
      <c r="P33" s="273">
        <v>9.3</v>
      </c>
      <c r="Q33" s="277"/>
      <c r="R33" s="273">
        <v>41.85</v>
      </c>
      <c r="S33" s="277"/>
      <c r="T33" s="278">
        <v>41.85</v>
      </c>
      <c r="U33" s="274"/>
      <c r="V33" s="273">
        <v>0.6436409314107154</v>
      </c>
      <c r="W33" s="279">
        <v>0.12872818628214308</v>
      </c>
      <c r="X33" s="280"/>
      <c r="Y33" s="273">
        <v>3.604389215900007</v>
      </c>
      <c r="Z33" s="279">
        <v>0.1287281862821431</v>
      </c>
      <c r="AA33" s="280"/>
      <c r="AB33" s="273">
        <v>8.753516667185732</v>
      </c>
      <c r="AC33" s="279">
        <v>0.1287281862821431</v>
      </c>
    </row>
    <row r="34" spans="1:29" s="73" customFormat="1" ht="38.25">
      <c r="A34" s="66" t="s">
        <v>45</v>
      </c>
      <c r="B34" s="67" t="s">
        <v>62</v>
      </c>
      <c r="C34" s="271">
        <v>0</v>
      </c>
      <c r="D34" s="271">
        <v>0</v>
      </c>
      <c r="E34" s="272"/>
      <c r="F34" s="271">
        <v>5.7493333333333325</v>
      </c>
      <c r="G34" s="271">
        <v>160.9813333333333</v>
      </c>
      <c r="H34" s="272"/>
      <c r="I34" s="273">
        <v>1.6053333333333333</v>
      </c>
      <c r="J34" s="273">
        <v>109.16266666666667</v>
      </c>
      <c r="K34" s="274"/>
      <c r="L34" s="275">
        <v>270.144</v>
      </c>
      <c r="M34" s="274"/>
      <c r="N34" s="276">
        <v>51</v>
      </c>
      <c r="O34" s="274"/>
      <c r="P34" s="273">
        <v>0</v>
      </c>
      <c r="Q34" s="277"/>
      <c r="R34" s="273">
        <v>0</v>
      </c>
      <c r="S34" s="277"/>
      <c r="T34" s="278">
        <v>51</v>
      </c>
      <c r="U34" s="274"/>
      <c r="V34" s="273">
        <v>0</v>
      </c>
      <c r="W34" s="279">
        <v>0</v>
      </c>
      <c r="X34" s="280"/>
      <c r="Y34" s="273">
        <v>0</v>
      </c>
      <c r="Z34" s="279">
        <v>0</v>
      </c>
      <c r="AA34" s="280"/>
      <c r="AB34" s="273">
        <v>128.3600120809423</v>
      </c>
      <c r="AC34" s="279">
        <v>1.8876472364844457</v>
      </c>
    </row>
    <row r="35" spans="1:29" s="73" customFormat="1" ht="12.75">
      <c r="A35" s="66"/>
      <c r="B35" s="67" t="s">
        <v>3</v>
      </c>
      <c r="C35" s="271">
        <v>14</v>
      </c>
      <c r="D35" s="271">
        <v>70</v>
      </c>
      <c r="E35" s="272"/>
      <c r="F35" s="271">
        <v>25.2</v>
      </c>
      <c r="G35" s="271">
        <v>705.6</v>
      </c>
      <c r="H35" s="272"/>
      <c r="I35" s="273">
        <v>6.4399999999999995</v>
      </c>
      <c r="J35" s="273">
        <v>437.91999999999996</v>
      </c>
      <c r="K35" s="274"/>
      <c r="L35" s="275">
        <v>1213.52</v>
      </c>
      <c r="M35" s="274"/>
      <c r="N35" s="276">
        <v>76</v>
      </c>
      <c r="O35" s="274"/>
      <c r="P35" s="273">
        <v>6</v>
      </c>
      <c r="Q35" s="277"/>
      <c r="R35" s="273">
        <v>44</v>
      </c>
      <c r="S35" s="277"/>
      <c r="T35" s="278">
        <v>26</v>
      </c>
      <c r="U35" s="274"/>
      <c r="V35" s="273">
        <v>1.7316017316017314</v>
      </c>
      <c r="W35" s="279">
        <v>0.34632034632034625</v>
      </c>
      <c r="X35" s="280"/>
      <c r="Y35" s="273">
        <v>7.054673721340388</v>
      </c>
      <c r="Z35" s="279">
        <v>0.25195263290501385</v>
      </c>
      <c r="AA35" s="280"/>
      <c r="AB35" s="273">
        <v>16.312190225233703</v>
      </c>
      <c r="AC35" s="279">
        <v>0.23988515037108388</v>
      </c>
    </row>
    <row r="36" spans="1:29" s="73" customFormat="1" ht="12.75">
      <c r="A36" s="66" t="s">
        <v>46</v>
      </c>
      <c r="B36" s="67" t="s">
        <v>56</v>
      </c>
      <c r="C36" s="271">
        <v>1.8479999999999999</v>
      </c>
      <c r="D36" s="271">
        <v>9.239999999999998</v>
      </c>
      <c r="E36" s="272"/>
      <c r="F36" s="271">
        <v>4.4799999999999995</v>
      </c>
      <c r="G36" s="271">
        <v>125.43999999999998</v>
      </c>
      <c r="H36" s="272"/>
      <c r="I36" s="273">
        <v>1.6053333333333333</v>
      </c>
      <c r="J36" s="273">
        <v>109.16266666666667</v>
      </c>
      <c r="K36" s="274"/>
      <c r="L36" s="275">
        <v>243.84266666666667</v>
      </c>
      <c r="M36" s="274"/>
      <c r="N36" s="276">
        <v>65</v>
      </c>
      <c r="O36" s="274"/>
      <c r="P36" s="273">
        <v>3.0039212025021</v>
      </c>
      <c r="Q36" s="277"/>
      <c r="R36" s="273">
        <v>26.507328914200354</v>
      </c>
      <c r="S36" s="277"/>
      <c r="T36" s="278">
        <v>35.488749883297544</v>
      </c>
      <c r="U36" s="274"/>
      <c r="V36" s="273">
        <v>6.56767065132297</v>
      </c>
      <c r="W36" s="279">
        <v>1.313534130264594</v>
      </c>
      <c r="X36" s="280"/>
      <c r="Y36" s="273">
        <v>23.90632117081562</v>
      </c>
      <c r="Z36" s="279">
        <v>0.8537971846719864</v>
      </c>
      <c r="AA36" s="280"/>
      <c r="AB36" s="273">
        <v>89.32032085799241</v>
      </c>
      <c r="AC36" s="279">
        <v>1.3135341302645944</v>
      </c>
    </row>
    <row r="37" spans="1:29" s="73" customFormat="1" ht="12.75">
      <c r="A37" s="66" t="s">
        <v>47</v>
      </c>
      <c r="B37" s="67" t="s">
        <v>52</v>
      </c>
      <c r="C37" s="271">
        <v>8.399999999999999</v>
      </c>
      <c r="D37" s="271">
        <v>41.99999999999999</v>
      </c>
      <c r="E37" s="272"/>
      <c r="F37" s="271">
        <v>17.08</v>
      </c>
      <c r="G37" s="271">
        <v>478.23999999999995</v>
      </c>
      <c r="H37" s="272"/>
      <c r="I37" s="273">
        <v>4.76</v>
      </c>
      <c r="J37" s="273">
        <v>323.68</v>
      </c>
      <c r="K37" s="274"/>
      <c r="L37" s="275">
        <v>843.92</v>
      </c>
      <c r="M37" s="274"/>
      <c r="N37" s="276">
        <v>84</v>
      </c>
      <c r="O37" s="274"/>
      <c r="P37" s="273">
        <v>3.9176234893690354</v>
      </c>
      <c r="Q37" s="277"/>
      <c r="R37" s="273">
        <v>39.72271170375477</v>
      </c>
      <c r="S37" s="277"/>
      <c r="T37" s="278">
        <v>40.359664806876204</v>
      </c>
      <c r="U37" s="274"/>
      <c r="V37" s="273">
        <v>1.884378782765289</v>
      </c>
      <c r="W37" s="279">
        <v>0.3768757565530578</v>
      </c>
      <c r="X37" s="280"/>
      <c r="Y37" s="273">
        <v>9.396709886630893</v>
      </c>
      <c r="Z37" s="279">
        <v>0.33559678166538903</v>
      </c>
      <c r="AA37" s="280"/>
      <c r="AB37" s="273">
        <v>34.258267385515836</v>
      </c>
      <c r="AC37" s="279">
        <v>0.5037980497869976</v>
      </c>
    </row>
    <row r="38" spans="1:29" s="73" customFormat="1" ht="12.75">
      <c r="A38" s="66" t="s">
        <v>48</v>
      </c>
      <c r="B38" s="67" t="s">
        <v>63</v>
      </c>
      <c r="C38" s="271">
        <v>35.559999999999995</v>
      </c>
      <c r="D38" s="271">
        <v>177.79999999999998</v>
      </c>
      <c r="E38" s="272"/>
      <c r="F38" s="271">
        <v>36.12</v>
      </c>
      <c r="G38" s="271">
        <v>1011.3599999999999</v>
      </c>
      <c r="H38" s="272"/>
      <c r="I38" s="273">
        <v>10.639999999999999</v>
      </c>
      <c r="J38" s="273">
        <v>723.5199999999999</v>
      </c>
      <c r="K38" s="274"/>
      <c r="L38" s="275">
        <v>1912.6799999999996</v>
      </c>
      <c r="M38" s="274"/>
      <c r="N38" s="276">
        <v>90</v>
      </c>
      <c r="O38" s="274"/>
      <c r="P38" s="273">
        <v>8.363279613748098</v>
      </c>
      <c r="Q38" s="277"/>
      <c r="R38" s="273">
        <v>41.159637558147224</v>
      </c>
      <c r="S38" s="277"/>
      <c r="T38" s="278">
        <v>40.47708282810468</v>
      </c>
      <c r="U38" s="274"/>
      <c r="V38" s="273">
        <v>0.9502539016427606</v>
      </c>
      <c r="W38" s="279">
        <v>0.1900507803285521</v>
      </c>
      <c r="X38" s="280"/>
      <c r="Y38" s="273">
        <v>4.604140805412624</v>
      </c>
      <c r="Z38" s="279">
        <v>0.164433600193308</v>
      </c>
      <c r="AA38" s="280"/>
      <c r="AB38" s="273">
        <v>15.37065498143263</v>
      </c>
      <c r="AC38" s="279">
        <v>0.2260390438445975</v>
      </c>
    </row>
    <row r="39" spans="1:29" s="73" customFormat="1" ht="12.75">
      <c r="A39" s="66" t="s">
        <v>49</v>
      </c>
      <c r="B39" s="67" t="s">
        <v>53</v>
      </c>
      <c r="C39" s="271">
        <v>3.6399999999999997</v>
      </c>
      <c r="D39" s="271">
        <v>18.2</v>
      </c>
      <c r="E39" s="272"/>
      <c r="F39" s="271">
        <v>4.4799999999999995</v>
      </c>
      <c r="G39" s="271">
        <v>125.43999999999998</v>
      </c>
      <c r="H39" s="272"/>
      <c r="I39" s="273">
        <v>1.9599999999999997</v>
      </c>
      <c r="J39" s="273">
        <v>133.27999999999997</v>
      </c>
      <c r="K39" s="274"/>
      <c r="L39" s="275">
        <v>276.91999999999996</v>
      </c>
      <c r="M39" s="274"/>
      <c r="N39" s="276">
        <v>64</v>
      </c>
      <c r="O39" s="274"/>
      <c r="P39" s="273">
        <v>5.421888255968974</v>
      </c>
      <c r="Q39" s="277"/>
      <c r="R39" s="273">
        <v>25.454175251484667</v>
      </c>
      <c r="S39" s="277"/>
      <c r="T39" s="278">
        <v>33.123936492546356</v>
      </c>
      <c r="U39" s="274"/>
      <c r="V39" s="273">
        <v>6.018301982427544</v>
      </c>
      <c r="W39" s="279">
        <v>1.2036603964855088</v>
      </c>
      <c r="X39" s="280"/>
      <c r="Y39" s="273">
        <v>22.95650726144</v>
      </c>
      <c r="Z39" s="279">
        <v>0.8198752593371428</v>
      </c>
      <c r="AA39" s="280"/>
      <c r="AB39" s="273">
        <v>68.28269736661794</v>
      </c>
      <c r="AC39" s="279">
        <v>1.0041573142149698</v>
      </c>
    </row>
    <row r="40" spans="1:29" s="73" customFormat="1" ht="12.75">
      <c r="A40" s="66"/>
      <c r="B40" s="67" t="s">
        <v>2</v>
      </c>
      <c r="C40" s="271">
        <v>14</v>
      </c>
      <c r="D40" s="271">
        <v>70</v>
      </c>
      <c r="E40" s="272"/>
      <c r="F40" s="271">
        <v>33.599999999999994</v>
      </c>
      <c r="G40" s="271">
        <v>940.7999999999998</v>
      </c>
      <c r="H40" s="272"/>
      <c r="I40" s="273">
        <v>13.72</v>
      </c>
      <c r="J40" s="273">
        <v>932.96</v>
      </c>
      <c r="K40" s="274"/>
      <c r="L40" s="275">
        <v>1943.7599999999998</v>
      </c>
      <c r="M40" s="274"/>
      <c r="N40" s="276">
        <v>91</v>
      </c>
      <c r="O40" s="274"/>
      <c r="P40" s="273">
        <v>3.817912828153527</v>
      </c>
      <c r="Q40" s="277"/>
      <c r="R40" s="273">
        <v>41.06486475143223</v>
      </c>
      <c r="S40" s="277"/>
      <c r="T40" s="278">
        <v>46.11722242041425</v>
      </c>
      <c r="U40" s="274"/>
      <c r="V40" s="273">
        <v>1.1018507440558518</v>
      </c>
      <c r="W40" s="279">
        <v>0.22037014881117037</v>
      </c>
      <c r="X40" s="280"/>
      <c r="Y40" s="273">
        <v>4.938054924414651</v>
      </c>
      <c r="Z40" s="279">
        <v>0.17635910444338038</v>
      </c>
      <c r="AA40" s="280"/>
      <c r="AB40" s="273">
        <v>13.581064999974746</v>
      </c>
      <c r="AC40" s="279">
        <v>0.1997215441172757</v>
      </c>
    </row>
    <row r="41" spans="1:29" s="73" customFormat="1" ht="12.75">
      <c r="A41" s="66"/>
      <c r="B41" s="67" t="s">
        <v>1</v>
      </c>
      <c r="C41" s="271">
        <v>2.8</v>
      </c>
      <c r="D41" s="271">
        <v>14</v>
      </c>
      <c r="E41" s="272"/>
      <c r="F41" s="271">
        <v>5.319999999999999</v>
      </c>
      <c r="G41" s="271">
        <v>148.95999999999998</v>
      </c>
      <c r="H41" s="272"/>
      <c r="I41" s="273">
        <v>3.6399999999999997</v>
      </c>
      <c r="J41" s="273">
        <v>247.51999999999998</v>
      </c>
      <c r="K41" s="274"/>
      <c r="L41" s="275">
        <v>410.47999999999996</v>
      </c>
      <c r="M41" s="274"/>
      <c r="N41" s="276">
        <v>72</v>
      </c>
      <c r="O41" s="274"/>
      <c r="P41" s="273">
        <v>2.375510609092563</v>
      </c>
      <c r="Q41" s="277"/>
      <c r="R41" s="273">
        <v>31.406750789686935</v>
      </c>
      <c r="S41" s="277"/>
      <c r="T41" s="278">
        <v>38.217738601220496</v>
      </c>
      <c r="U41" s="274"/>
      <c r="V41" s="273">
        <v>3.4278652367858053</v>
      </c>
      <c r="W41" s="279">
        <v>0.6855730473571611</v>
      </c>
      <c r="X41" s="280"/>
      <c r="Y41" s="273">
        <v>23.852624583949982</v>
      </c>
      <c r="Z41" s="279">
        <v>0.8518794494267851</v>
      </c>
      <c r="AA41" s="280"/>
      <c r="AB41" s="273">
        <v>42.42173226908702</v>
      </c>
      <c r="AC41" s="279">
        <v>0.6238490039571621</v>
      </c>
    </row>
    <row r="42" spans="12:28" ht="29.25" customHeight="1">
      <c r="L42" s="284"/>
      <c r="N42" s="284"/>
      <c r="P42" s="284"/>
      <c r="R42" s="284"/>
      <c r="T42" s="284"/>
      <c r="V42" s="284"/>
      <c r="Y42" s="284"/>
      <c r="AB42" s="284"/>
    </row>
    <row r="43" spans="12:28" ht="29.25" customHeight="1">
      <c r="L43" s="284"/>
      <c r="N43" s="284"/>
      <c r="P43" s="284"/>
      <c r="R43" s="284"/>
      <c r="T43" s="284"/>
      <c r="V43" s="284"/>
      <c r="Y43" s="284"/>
      <c r="AB43" s="284"/>
    </row>
    <row r="44" spans="12:28" ht="29.25" customHeight="1">
      <c r="L44" s="284"/>
      <c r="N44" s="284"/>
      <c r="P44" s="284"/>
      <c r="R44" s="284"/>
      <c r="T44" s="284"/>
      <c r="V44" s="284"/>
      <c r="Y44" s="284"/>
      <c r="AB44" s="284"/>
    </row>
    <row r="45" spans="12:28" ht="29.25" customHeight="1">
      <c r="L45" s="284"/>
      <c r="N45" s="284"/>
      <c r="P45" s="284"/>
      <c r="R45" s="284"/>
      <c r="T45" s="284"/>
      <c r="V45" s="284"/>
      <c r="Y45" s="284"/>
      <c r="AB45" s="284"/>
    </row>
    <row r="46" spans="12:28" ht="29.25" customHeight="1">
      <c r="L46" s="284"/>
      <c r="N46" s="284"/>
      <c r="P46" s="284"/>
      <c r="R46" s="284"/>
      <c r="T46" s="284"/>
      <c r="V46" s="284"/>
      <c r="Y46" s="284"/>
      <c r="AB46" s="284"/>
    </row>
    <row r="47" spans="12:28" ht="29.25" customHeight="1">
      <c r="L47" s="284"/>
      <c r="N47" s="284"/>
      <c r="P47" s="284"/>
      <c r="R47" s="284"/>
      <c r="T47" s="284"/>
      <c r="V47" s="284"/>
      <c r="Y47" s="284"/>
      <c r="AB47" s="284"/>
    </row>
    <row r="48" spans="12:28" ht="29.25" customHeight="1">
      <c r="L48" s="284"/>
      <c r="N48" s="284"/>
      <c r="P48" s="284"/>
      <c r="R48" s="284"/>
      <c r="T48" s="284"/>
      <c r="V48" s="284"/>
      <c r="Y48" s="284"/>
      <c r="AB48" s="284"/>
    </row>
    <row r="49" spans="12:28" ht="29.25" customHeight="1">
      <c r="L49" s="284"/>
      <c r="N49" s="284"/>
      <c r="P49" s="284"/>
      <c r="R49" s="284"/>
      <c r="T49" s="284"/>
      <c r="V49" s="284"/>
      <c r="Y49" s="284"/>
      <c r="AB49" s="284"/>
    </row>
  </sheetData>
  <mergeCells count="4">
    <mergeCell ref="A1:AC1"/>
    <mergeCell ref="C2:D2"/>
    <mergeCell ref="F2:G2"/>
    <mergeCell ref="I2:J2"/>
  </mergeCells>
  <printOptions/>
  <pageMargins left="0.75" right="0.75" top="1" bottom="1" header="0.5" footer="0.5"/>
  <pageSetup fitToHeight="1" fitToWidth="1" horizontalDpi="600" verticalDpi="600" orientation="landscape" paperSize="17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zoomScalePageLayoutView="0" workbookViewId="0" topLeftCell="A1">
      <selection activeCell="N16" sqref="N16"/>
    </sheetView>
  </sheetViews>
  <sheetFormatPr defaultColWidth="9.140625" defaultRowHeight="12.75"/>
  <cols>
    <col min="1" max="1" width="22.140625" style="0" customWidth="1"/>
    <col min="3" max="3" width="51.57421875" style="0" customWidth="1"/>
    <col min="6" max="6" width="1.7109375" style="0" customWidth="1"/>
    <col min="7" max="7" width="12.140625" style="0" bestFit="1" customWidth="1"/>
    <col min="8" max="8" width="10.28125" style="0" bestFit="1" customWidth="1"/>
    <col min="9" max="9" width="1.57421875" style="0" customWidth="1"/>
    <col min="10" max="11" width="10.00390625" style="0" bestFit="1" customWidth="1"/>
  </cols>
  <sheetData>
    <row r="1" spans="1:11" ht="29.25" customHeight="1">
      <c r="A1" s="235" t="s">
        <v>83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9.75" customHeight="1">
      <c r="A2" s="2"/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s="38" customFormat="1" ht="51.75" thickBot="1">
      <c r="A3" s="73"/>
      <c r="B3" s="215" t="s">
        <v>93</v>
      </c>
      <c r="C3" s="215" t="s">
        <v>98</v>
      </c>
      <c r="D3" s="216" t="s">
        <v>104</v>
      </c>
      <c r="E3" s="216" t="s">
        <v>103</v>
      </c>
      <c r="F3" s="216"/>
      <c r="G3" s="216" t="s">
        <v>99</v>
      </c>
      <c r="H3" s="216" t="s">
        <v>100</v>
      </c>
      <c r="I3" s="217"/>
      <c r="J3" s="216" t="s">
        <v>101</v>
      </c>
      <c r="K3" s="216" t="s">
        <v>102</v>
      </c>
    </row>
    <row r="4" spans="1:11" s="38" customFormat="1" ht="13.5" thickTop="1">
      <c r="A4" s="237" t="s">
        <v>80</v>
      </c>
      <c r="B4" s="94" t="s">
        <v>22</v>
      </c>
      <c r="C4" s="95" t="s">
        <v>31</v>
      </c>
      <c r="D4" s="96">
        <v>0.8390957320672475</v>
      </c>
      <c r="E4" s="97">
        <v>0.1678191464134495</v>
      </c>
      <c r="F4" s="98"/>
      <c r="G4" s="96">
        <v>4.698936099576585</v>
      </c>
      <c r="H4" s="97">
        <v>0.16781914641344947</v>
      </c>
      <c r="I4" s="98"/>
      <c r="J4" s="96">
        <v>11.411701956114566</v>
      </c>
      <c r="K4" s="97">
        <v>0.1678191464134495</v>
      </c>
    </row>
    <row r="5" spans="1:11" s="38" customFormat="1" ht="12.75">
      <c r="A5" s="229"/>
      <c r="B5" s="99"/>
      <c r="C5" s="100" t="s">
        <v>4</v>
      </c>
      <c r="D5" s="101">
        <v>1.1021485841629726</v>
      </c>
      <c r="E5" s="102">
        <v>0.22042971683259452</v>
      </c>
      <c r="F5" s="103"/>
      <c r="G5" s="101">
        <v>6.172032071312646</v>
      </c>
      <c r="H5" s="102">
        <v>0.22042971683259452</v>
      </c>
      <c r="I5" s="103"/>
      <c r="J5" s="101">
        <v>14.989220744616429</v>
      </c>
      <c r="K5" s="102">
        <v>0.22042971683259455</v>
      </c>
    </row>
    <row r="6" spans="1:11" s="38" customFormat="1" ht="12.75">
      <c r="A6" s="229"/>
      <c r="B6" s="99"/>
      <c r="C6" s="100" t="s">
        <v>5</v>
      </c>
      <c r="D6" s="101">
        <v>0.20343352970022466</v>
      </c>
      <c r="E6" s="102">
        <v>0.040686705940044934</v>
      </c>
      <c r="F6" s="103"/>
      <c r="G6" s="101">
        <v>1.1392277663212578</v>
      </c>
      <c r="H6" s="102">
        <v>0.04068670594004492</v>
      </c>
      <c r="I6" s="103"/>
      <c r="J6" s="101">
        <v>2.766696003923055</v>
      </c>
      <c r="K6" s="102">
        <v>0.04068670594004492</v>
      </c>
    </row>
    <row r="7" spans="1:11" s="38" customFormat="1" ht="12.75">
      <c r="A7" s="229"/>
      <c r="B7" s="99"/>
      <c r="C7" s="100" t="s">
        <v>6</v>
      </c>
      <c r="D7" s="101">
        <v>1.1196003887843107</v>
      </c>
      <c r="E7" s="102">
        <v>0.22392007775686212</v>
      </c>
      <c r="F7" s="103"/>
      <c r="G7" s="101">
        <v>6.26976217719214</v>
      </c>
      <c r="H7" s="102">
        <v>0.22392007775686215</v>
      </c>
      <c r="I7" s="103"/>
      <c r="J7" s="101">
        <v>15.226565287466629</v>
      </c>
      <c r="K7" s="102">
        <v>0.22392007775686218</v>
      </c>
    </row>
    <row r="8" spans="1:11" s="38" customFormat="1" ht="12.75">
      <c r="A8" s="229"/>
      <c r="B8" s="99"/>
      <c r="C8" s="100" t="s">
        <v>7</v>
      </c>
      <c r="D8" s="101">
        <v>0.17062517062517066</v>
      </c>
      <c r="E8" s="102">
        <v>0.034125034125034134</v>
      </c>
      <c r="F8" s="103"/>
      <c r="G8" s="101">
        <v>0.9555009555009556</v>
      </c>
      <c r="H8" s="102">
        <v>0.03412503412503413</v>
      </c>
      <c r="I8" s="103"/>
      <c r="J8" s="101">
        <v>2.3205023205023205</v>
      </c>
      <c r="K8" s="102">
        <v>0.03412503412503413</v>
      </c>
    </row>
    <row r="9" spans="1:11" s="38" customFormat="1" ht="12.75">
      <c r="A9" s="229"/>
      <c r="B9" s="99"/>
      <c r="C9" s="100" t="s">
        <v>8</v>
      </c>
      <c r="D9" s="101">
        <v>0.20170503789848562</v>
      </c>
      <c r="E9" s="102">
        <v>0.04034100757969712</v>
      </c>
      <c r="F9" s="103"/>
      <c r="G9" s="101">
        <v>1.1295482122315195</v>
      </c>
      <c r="H9" s="102">
        <v>0.04034100757969712</v>
      </c>
      <c r="I9" s="103"/>
      <c r="J9" s="101">
        <v>2.743188515419405</v>
      </c>
      <c r="K9" s="102">
        <v>0.04034100757969713</v>
      </c>
    </row>
    <row r="10" spans="1:11" s="38" customFormat="1" ht="12.75">
      <c r="A10" s="229"/>
      <c r="B10" s="99"/>
      <c r="C10" s="100" t="s">
        <v>9</v>
      </c>
      <c r="D10" s="101">
        <v>0.6436409314107154</v>
      </c>
      <c r="E10" s="102">
        <v>0.12872818628214308</v>
      </c>
      <c r="F10" s="103"/>
      <c r="G10" s="101">
        <v>3.604389215900007</v>
      </c>
      <c r="H10" s="102">
        <v>0.1287281862821431</v>
      </c>
      <c r="I10" s="103"/>
      <c r="J10" s="101">
        <v>8.753516667185732</v>
      </c>
      <c r="K10" s="102">
        <v>0.1287281862821431</v>
      </c>
    </row>
    <row r="11" spans="1:11" s="38" customFormat="1" ht="12.75">
      <c r="A11" s="229"/>
      <c r="B11" s="99"/>
      <c r="C11" s="100" t="s">
        <v>3</v>
      </c>
      <c r="D11" s="101">
        <v>1.7316017316017314</v>
      </c>
      <c r="E11" s="102">
        <v>0.34632034632034625</v>
      </c>
      <c r="F11" s="103"/>
      <c r="G11" s="101">
        <v>7.054673721340388</v>
      </c>
      <c r="H11" s="102">
        <v>0.25195263290501385</v>
      </c>
      <c r="I11" s="103"/>
      <c r="J11" s="101">
        <v>16.312190225233703</v>
      </c>
      <c r="K11" s="102">
        <v>0.23988515037108388</v>
      </c>
    </row>
    <row r="12" spans="1:11" s="38" customFormat="1" ht="12.75">
      <c r="A12" s="229"/>
      <c r="B12" s="99"/>
      <c r="C12" s="100" t="s">
        <v>2</v>
      </c>
      <c r="D12" s="101">
        <v>1.1018507440558518</v>
      </c>
      <c r="E12" s="102">
        <v>0.22037014881117037</v>
      </c>
      <c r="F12" s="103"/>
      <c r="G12" s="101">
        <v>4.938054924414651</v>
      </c>
      <c r="H12" s="102">
        <v>0.17635910444338038</v>
      </c>
      <c r="I12" s="103"/>
      <c r="J12" s="101">
        <v>13.581064999974746</v>
      </c>
      <c r="K12" s="102">
        <v>0.1997215441172757</v>
      </c>
    </row>
    <row r="13" spans="1:11" s="38" customFormat="1" ht="12.75" customHeight="1" thickBot="1">
      <c r="A13" s="238"/>
      <c r="B13" s="104" t="s">
        <v>39</v>
      </c>
      <c r="C13" s="105" t="s">
        <v>60</v>
      </c>
      <c r="D13" s="106">
        <v>0.9671168700818299</v>
      </c>
      <c r="E13" s="107">
        <v>0.19342337401636597</v>
      </c>
      <c r="F13" s="108"/>
      <c r="G13" s="106">
        <v>5.415854472458246</v>
      </c>
      <c r="H13" s="107">
        <v>0.19342337401636595</v>
      </c>
      <c r="I13" s="108"/>
      <c r="J13" s="106">
        <v>13.152789433112886</v>
      </c>
      <c r="K13" s="107">
        <v>0.19342337401636597</v>
      </c>
    </row>
    <row r="14" spans="1:11" s="38" customFormat="1" ht="13.5" thickTop="1">
      <c r="A14" s="237" t="s">
        <v>81</v>
      </c>
      <c r="B14" s="109" t="s">
        <v>23</v>
      </c>
      <c r="C14" s="110" t="s">
        <v>32</v>
      </c>
      <c r="D14" s="111">
        <v>0.04638829841256054</v>
      </c>
      <c r="E14" s="112">
        <v>0.009277659682512108</v>
      </c>
      <c r="F14" s="98"/>
      <c r="G14" s="111">
        <v>0.2597744711103391</v>
      </c>
      <c r="H14" s="112">
        <v>0.00927765968251211</v>
      </c>
      <c r="I14" s="98"/>
      <c r="J14" s="111">
        <v>0.6308808584108233</v>
      </c>
      <c r="K14" s="112">
        <v>0.009277659682512108</v>
      </c>
    </row>
    <row r="15" spans="1:11" s="38" customFormat="1" ht="12.75">
      <c r="A15" s="229"/>
      <c r="B15" s="113" t="s">
        <v>24</v>
      </c>
      <c r="C15" s="114" t="s">
        <v>33</v>
      </c>
      <c r="D15" s="115"/>
      <c r="E15" s="116"/>
      <c r="F15" s="117"/>
      <c r="G15" s="115"/>
      <c r="H15" s="116"/>
      <c r="I15" s="117"/>
      <c r="J15" s="115"/>
      <c r="K15" s="116"/>
    </row>
    <row r="16" spans="1:11" s="38" customFormat="1" ht="25.5">
      <c r="A16" s="229"/>
      <c r="B16" s="118" t="s">
        <v>20</v>
      </c>
      <c r="C16" s="119" t="s">
        <v>30</v>
      </c>
      <c r="D16" s="120">
        <v>0.7268964294050144</v>
      </c>
      <c r="E16" s="121">
        <v>0.14537928588100288</v>
      </c>
      <c r="F16" s="122"/>
      <c r="G16" s="120">
        <v>4.070620004668081</v>
      </c>
      <c r="H16" s="121">
        <v>0.14537928588100288</v>
      </c>
      <c r="I16" s="122"/>
      <c r="J16" s="120">
        <v>9.8857914399082</v>
      </c>
      <c r="K16" s="121">
        <v>0.14537928588100293</v>
      </c>
    </row>
    <row r="17" spans="1:11" s="38" customFormat="1" ht="25.5">
      <c r="A17" s="229"/>
      <c r="B17" s="113" t="s">
        <v>21</v>
      </c>
      <c r="C17" s="114" t="s">
        <v>29</v>
      </c>
      <c r="D17" s="115"/>
      <c r="E17" s="116"/>
      <c r="F17" s="117"/>
      <c r="G17" s="115"/>
      <c r="H17" s="116"/>
      <c r="I17" s="117"/>
      <c r="J17" s="115"/>
      <c r="K17" s="116"/>
    </row>
    <row r="18" spans="1:11" s="38" customFormat="1" ht="12.75">
      <c r="A18" s="229"/>
      <c r="B18" s="118" t="s">
        <v>47</v>
      </c>
      <c r="C18" s="119" t="s">
        <v>52</v>
      </c>
      <c r="D18" s="123"/>
      <c r="E18" s="124"/>
      <c r="F18" s="103"/>
      <c r="G18" s="123"/>
      <c r="H18" s="124"/>
      <c r="I18" s="103"/>
      <c r="J18" s="123"/>
      <c r="K18" s="124"/>
    </row>
    <row r="19" spans="1:11" s="38" customFormat="1" ht="12.75">
      <c r="A19" s="229"/>
      <c r="B19" s="125" t="s">
        <v>48</v>
      </c>
      <c r="C19" s="126" t="s">
        <v>63</v>
      </c>
      <c r="D19" s="123">
        <v>0.9502539016427606</v>
      </c>
      <c r="E19" s="124">
        <v>0.1900507803285521</v>
      </c>
      <c r="F19" s="103"/>
      <c r="G19" s="123">
        <v>4.604140805412624</v>
      </c>
      <c r="H19" s="124">
        <v>0.164433600193308</v>
      </c>
      <c r="I19" s="103"/>
      <c r="J19" s="123">
        <v>15.37065498143263</v>
      </c>
      <c r="K19" s="124">
        <v>0.2260390438445975</v>
      </c>
    </row>
    <row r="20" spans="1:11" s="38" customFormat="1" ht="13.5" thickBot="1">
      <c r="A20" s="238"/>
      <c r="B20" s="127" t="s">
        <v>49</v>
      </c>
      <c r="C20" s="128" t="s">
        <v>53</v>
      </c>
      <c r="D20" s="129"/>
      <c r="E20" s="130"/>
      <c r="F20" s="131"/>
      <c r="G20" s="129"/>
      <c r="H20" s="130"/>
      <c r="I20" s="131"/>
      <c r="J20" s="129"/>
      <c r="K20" s="130"/>
    </row>
    <row r="21" spans="1:11" s="38" customFormat="1" ht="13.5" thickTop="1">
      <c r="A21" s="237" t="s">
        <v>105</v>
      </c>
      <c r="B21" s="132" t="s">
        <v>14</v>
      </c>
      <c r="C21" s="133" t="s">
        <v>57</v>
      </c>
      <c r="D21" s="134">
        <v>2.7027377300428714</v>
      </c>
      <c r="E21" s="135">
        <v>0.5405475460085742</v>
      </c>
      <c r="F21" s="103"/>
      <c r="G21" s="134">
        <v>15.135331288240073</v>
      </c>
      <c r="H21" s="135">
        <v>0.540547546008574</v>
      </c>
      <c r="I21" s="103"/>
      <c r="J21" s="134">
        <v>36.75723312858304</v>
      </c>
      <c r="K21" s="135">
        <v>0.5405475460085741</v>
      </c>
    </row>
    <row r="22" spans="1:11" s="38" customFormat="1" ht="12.75">
      <c r="A22" s="229"/>
      <c r="B22" s="136" t="s">
        <v>15</v>
      </c>
      <c r="C22" s="137" t="s">
        <v>10</v>
      </c>
      <c r="D22" s="138"/>
      <c r="E22" s="135"/>
      <c r="F22" s="139"/>
      <c r="G22" s="138"/>
      <c r="H22" s="135"/>
      <c r="I22" s="139"/>
      <c r="J22" s="138"/>
      <c r="K22" s="135"/>
    </row>
    <row r="23" spans="1:11" s="38" customFormat="1" ht="12.75">
      <c r="A23" s="229"/>
      <c r="B23" s="136" t="s">
        <v>16</v>
      </c>
      <c r="C23" s="137" t="s">
        <v>11</v>
      </c>
      <c r="D23" s="138"/>
      <c r="E23" s="135"/>
      <c r="F23" s="139"/>
      <c r="G23" s="138"/>
      <c r="H23" s="135"/>
      <c r="I23" s="139"/>
      <c r="J23" s="138"/>
      <c r="K23" s="135"/>
    </row>
    <row r="24" spans="1:11" s="38" customFormat="1" ht="12.75">
      <c r="A24" s="229"/>
      <c r="B24" s="140" t="s">
        <v>17</v>
      </c>
      <c r="C24" s="141" t="s">
        <v>12</v>
      </c>
      <c r="D24" s="142"/>
      <c r="E24" s="143"/>
      <c r="F24" s="78"/>
      <c r="G24" s="142"/>
      <c r="H24" s="143"/>
      <c r="I24" s="78"/>
      <c r="J24" s="142"/>
      <c r="K24" s="143"/>
    </row>
    <row r="25" spans="1:11" s="38" customFormat="1" ht="12.75">
      <c r="A25" s="229"/>
      <c r="B25" s="144" t="s">
        <v>25</v>
      </c>
      <c r="C25" s="145" t="s">
        <v>34</v>
      </c>
      <c r="D25" s="138"/>
      <c r="E25" s="135"/>
      <c r="F25" s="139"/>
      <c r="G25" s="138"/>
      <c r="H25" s="135"/>
      <c r="I25" s="139"/>
      <c r="J25" s="138"/>
      <c r="K25" s="135"/>
    </row>
    <row r="26" spans="1:11" s="38" customFormat="1" ht="12.75">
      <c r="A26" s="229"/>
      <c r="B26" s="136" t="s">
        <v>26</v>
      </c>
      <c r="C26" s="137" t="s">
        <v>35</v>
      </c>
      <c r="D26" s="138"/>
      <c r="E26" s="135"/>
      <c r="F26" s="139"/>
      <c r="G26" s="138"/>
      <c r="H26" s="135"/>
      <c r="I26" s="139"/>
      <c r="J26" s="138"/>
      <c r="K26" s="135"/>
    </row>
    <row r="27" spans="1:11" s="38" customFormat="1" ht="12.75">
      <c r="A27" s="229"/>
      <c r="B27" s="140" t="s">
        <v>27</v>
      </c>
      <c r="C27" s="141" t="s">
        <v>55</v>
      </c>
      <c r="D27" s="146">
        <v>0</v>
      </c>
      <c r="E27" s="143">
        <v>0</v>
      </c>
      <c r="F27" s="117"/>
      <c r="G27" s="146">
        <v>17.773038300897536</v>
      </c>
      <c r="H27" s="143">
        <v>0.6347513678891977</v>
      </c>
      <c r="I27" s="117"/>
      <c r="J27" s="146">
        <v>39.73745071357136</v>
      </c>
      <c r="K27" s="143">
        <v>0.5843742751995789</v>
      </c>
    </row>
    <row r="28" spans="1:11" s="38" customFormat="1" ht="12.75">
      <c r="A28" s="229"/>
      <c r="B28" s="144" t="s">
        <v>28</v>
      </c>
      <c r="C28" s="145" t="s">
        <v>67</v>
      </c>
      <c r="D28" s="147"/>
      <c r="E28" s="148"/>
      <c r="F28" s="71"/>
      <c r="G28" s="147"/>
      <c r="H28" s="148"/>
      <c r="I28" s="71"/>
      <c r="J28" s="147"/>
      <c r="K28" s="148"/>
    </row>
    <row r="29" spans="1:11" s="38" customFormat="1" ht="25.5">
      <c r="A29" s="229"/>
      <c r="B29" s="140" t="s">
        <v>36</v>
      </c>
      <c r="C29" s="141" t="s">
        <v>59</v>
      </c>
      <c r="D29" s="146">
        <v>4.453585973983221</v>
      </c>
      <c r="E29" s="143">
        <v>0.8907171947966441</v>
      </c>
      <c r="F29" s="117"/>
      <c r="G29" s="146">
        <v>24.940081454306032</v>
      </c>
      <c r="H29" s="143">
        <v>0.890717194796644</v>
      </c>
      <c r="I29" s="117"/>
      <c r="J29" s="146">
        <v>60.5687692461718</v>
      </c>
      <c r="K29" s="143">
        <v>0.8907171947966441</v>
      </c>
    </row>
    <row r="30" spans="1:11" s="38" customFormat="1" ht="12.75">
      <c r="A30" s="229"/>
      <c r="B30" s="144" t="s">
        <v>42</v>
      </c>
      <c r="C30" s="145" t="s">
        <v>66</v>
      </c>
      <c r="D30" s="147"/>
      <c r="E30" s="148"/>
      <c r="F30" s="71"/>
      <c r="G30" s="147"/>
      <c r="H30" s="148"/>
      <c r="I30" s="71"/>
      <c r="J30" s="147"/>
      <c r="K30" s="148"/>
    </row>
    <row r="31" spans="1:11" s="38" customFormat="1" ht="12.75">
      <c r="A31" s="229"/>
      <c r="B31" s="140" t="s">
        <v>43</v>
      </c>
      <c r="C31" s="141" t="s">
        <v>50</v>
      </c>
      <c r="D31" s="146">
        <v>3.0625516153645465</v>
      </c>
      <c r="E31" s="143">
        <v>0.6125103230729093</v>
      </c>
      <c r="F31" s="117"/>
      <c r="G31" s="146">
        <v>14.349175960945091</v>
      </c>
      <c r="H31" s="143">
        <v>0.5124705700337533</v>
      </c>
      <c r="I31" s="117"/>
      <c r="J31" s="146">
        <v>26.316440844423067</v>
      </c>
      <c r="K31" s="143">
        <v>0.3870064830062216</v>
      </c>
    </row>
    <row r="32" spans="1:11" s="38" customFormat="1" ht="13.5" thickBot="1">
      <c r="A32" s="238"/>
      <c r="B32" s="147"/>
      <c r="C32" s="149" t="s">
        <v>1</v>
      </c>
      <c r="D32" s="150">
        <v>3.4278652367858053</v>
      </c>
      <c r="E32" s="151">
        <v>0.6855730473571611</v>
      </c>
      <c r="F32" s="108"/>
      <c r="G32" s="150">
        <v>23.852624583949982</v>
      </c>
      <c r="H32" s="151">
        <v>0.8518794494267851</v>
      </c>
      <c r="I32" s="108"/>
      <c r="J32" s="150">
        <v>42.42173226908702</v>
      </c>
      <c r="K32" s="151">
        <v>0.6238490039571621</v>
      </c>
    </row>
    <row r="33" spans="1:11" s="38" customFormat="1" ht="13.5" thickTop="1">
      <c r="A33" s="237" t="s">
        <v>111</v>
      </c>
      <c r="B33" s="47" t="s">
        <v>18</v>
      </c>
      <c r="C33" s="48" t="s">
        <v>54</v>
      </c>
      <c r="D33" s="152">
        <v>9.694115749293106</v>
      </c>
      <c r="E33" s="153">
        <v>1.9388231498586213</v>
      </c>
      <c r="F33" s="154"/>
      <c r="G33" s="152">
        <v>54.28704819604138</v>
      </c>
      <c r="H33" s="153">
        <v>1.9388231498586208</v>
      </c>
      <c r="I33" s="154"/>
      <c r="J33" s="152">
        <v>131.83997419038622</v>
      </c>
      <c r="K33" s="153">
        <v>1.9388231498586208</v>
      </c>
    </row>
    <row r="34" spans="1:11" s="38" customFormat="1" ht="12.75">
      <c r="A34" s="229"/>
      <c r="B34" s="49" t="s">
        <v>19</v>
      </c>
      <c r="C34" s="50" t="s">
        <v>13</v>
      </c>
      <c r="D34" s="155">
        <v>4.166145898429364</v>
      </c>
      <c r="E34" s="156">
        <v>0.8332291796858728</v>
      </c>
      <c r="F34" s="157"/>
      <c r="G34" s="155">
        <v>24.56174459674022</v>
      </c>
      <c r="H34" s="156">
        <v>0.8772051641692935</v>
      </c>
      <c r="I34" s="157"/>
      <c r="J34" s="155">
        <v>48.160646585843445</v>
      </c>
      <c r="K34" s="156">
        <v>0.7082448027329918</v>
      </c>
    </row>
    <row r="35" spans="1:11" s="38" customFormat="1" ht="25.5">
      <c r="A35" s="229"/>
      <c r="B35" s="49" t="s">
        <v>41</v>
      </c>
      <c r="C35" s="50" t="s">
        <v>65</v>
      </c>
      <c r="D35" s="155">
        <v>4.815065689859016</v>
      </c>
      <c r="E35" s="156">
        <v>0.9630131379718032</v>
      </c>
      <c r="F35" s="157"/>
      <c r="G35" s="155">
        <v>26.964367863210494</v>
      </c>
      <c r="H35" s="156">
        <v>0.9630131379718033</v>
      </c>
      <c r="I35" s="157"/>
      <c r="J35" s="155">
        <v>65.48489338208262</v>
      </c>
      <c r="K35" s="156">
        <v>0.9630131379718032</v>
      </c>
    </row>
    <row r="36" spans="1:11" s="38" customFormat="1" ht="12.75">
      <c r="A36" s="229"/>
      <c r="B36" s="49" t="s">
        <v>44</v>
      </c>
      <c r="C36" s="50" t="s">
        <v>51</v>
      </c>
      <c r="D36" s="155">
        <v>4.346551269413982</v>
      </c>
      <c r="E36" s="156">
        <v>0.8693102538827964</v>
      </c>
      <c r="F36" s="157"/>
      <c r="G36" s="155">
        <v>27.58611205654741</v>
      </c>
      <c r="H36" s="156">
        <v>0.9852182877338361</v>
      </c>
      <c r="I36" s="157"/>
      <c r="J36" s="155">
        <v>62.49667522190392</v>
      </c>
      <c r="K36" s="156">
        <v>0.919068753263293</v>
      </c>
    </row>
    <row r="37" spans="1:11" s="38" customFormat="1" ht="38.25">
      <c r="A37" s="229"/>
      <c r="B37" s="49" t="s">
        <v>45</v>
      </c>
      <c r="C37" s="50" t="s">
        <v>62</v>
      </c>
      <c r="D37" s="155">
        <v>0</v>
      </c>
      <c r="E37" s="156">
        <v>0</v>
      </c>
      <c r="F37" s="157"/>
      <c r="G37" s="155">
        <v>0</v>
      </c>
      <c r="H37" s="156">
        <v>0</v>
      </c>
      <c r="I37" s="157"/>
      <c r="J37" s="155">
        <v>128.3600120809423</v>
      </c>
      <c r="K37" s="156">
        <v>1.8876472364844457</v>
      </c>
    </row>
    <row r="38" spans="1:11" s="38" customFormat="1" ht="12.75">
      <c r="A38" s="229"/>
      <c r="B38" s="49" t="s">
        <v>46</v>
      </c>
      <c r="C38" s="50" t="s">
        <v>56</v>
      </c>
      <c r="D38" s="155">
        <v>6.56767065132297</v>
      </c>
      <c r="E38" s="156">
        <v>1.313534130264594</v>
      </c>
      <c r="F38" s="157"/>
      <c r="G38" s="155">
        <v>23.90632117081562</v>
      </c>
      <c r="H38" s="156">
        <v>0.8537971846719864</v>
      </c>
      <c r="I38" s="157"/>
      <c r="J38" s="155">
        <v>89.32032085799241</v>
      </c>
      <c r="K38" s="156">
        <v>1.3135341302645944</v>
      </c>
    </row>
    <row r="39" spans="1:11" s="38" customFormat="1" ht="25.5">
      <c r="A39" s="229"/>
      <c r="B39" s="49" t="s">
        <v>37</v>
      </c>
      <c r="C39" s="50" t="s">
        <v>58</v>
      </c>
      <c r="D39" s="155">
        <v>12.67995251529134</v>
      </c>
      <c r="E39" s="156">
        <v>2.535990503058268</v>
      </c>
      <c r="F39" s="157"/>
      <c r="G39" s="155">
        <v>71.0077340856315</v>
      </c>
      <c r="H39" s="156">
        <v>2.535990503058268</v>
      </c>
      <c r="I39" s="157"/>
      <c r="J39" s="155">
        <v>172.44735420796218</v>
      </c>
      <c r="K39" s="156">
        <v>2.5359905030582675</v>
      </c>
    </row>
    <row r="40" spans="1:11" s="38" customFormat="1" ht="25.5">
      <c r="A40" s="229"/>
      <c r="B40" s="49" t="s">
        <v>38</v>
      </c>
      <c r="C40" s="50" t="s">
        <v>64</v>
      </c>
      <c r="D40" s="155">
        <v>6.189042549575155</v>
      </c>
      <c r="E40" s="156">
        <v>1.2378085099150309</v>
      </c>
      <c r="F40" s="157"/>
      <c r="G40" s="155">
        <v>34.65863827762087</v>
      </c>
      <c r="H40" s="156">
        <v>1.2378085099150309</v>
      </c>
      <c r="I40" s="157"/>
      <c r="J40" s="155">
        <v>84.1709786742221</v>
      </c>
      <c r="K40" s="156">
        <v>1.2378085099150309</v>
      </c>
    </row>
    <row r="41" spans="1:11" s="38" customFormat="1" ht="25.5">
      <c r="A41" s="230"/>
      <c r="B41" s="49" t="s">
        <v>40</v>
      </c>
      <c r="C41" s="50" t="s">
        <v>61</v>
      </c>
      <c r="D41" s="155">
        <v>4.801497652002763</v>
      </c>
      <c r="E41" s="156">
        <v>0.9602995304005526</v>
      </c>
      <c r="F41" s="157"/>
      <c r="G41" s="155">
        <v>26.888386851215476</v>
      </c>
      <c r="H41" s="156">
        <v>0.9602995304005527</v>
      </c>
      <c r="I41" s="157"/>
      <c r="J41" s="155">
        <v>65.30036806723757</v>
      </c>
      <c r="K41" s="156">
        <v>0.9602995304005525</v>
      </c>
    </row>
  </sheetData>
  <sheetProtection/>
  <mergeCells count="5">
    <mergeCell ref="A33:A41"/>
    <mergeCell ref="A1:K1"/>
    <mergeCell ref="A4:A13"/>
    <mergeCell ref="A14:A20"/>
    <mergeCell ref="A21:A32"/>
  </mergeCells>
  <printOptions horizontalCentered="1"/>
  <pageMargins left="0.7" right="0.7" top="0.35" bottom="0.33" header="0.17" footer="0.21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9" sqref="A49"/>
    </sheetView>
  </sheetViews>
  <sheetFormatPr defaultColWidth="9.140625" defaultRowHeight="12.75"/>
  <cols>
    <col min="1" max="1" width="19.8515625" style="0" customWidth="1"/>
    <col min="2" max="2" width="7.7109375" style="0" customWidth="1"/>
    <col min="3" max="3" width="92.7109375" style="0" customWidth="1"/>
    <col min="4" max="4" width="10.8515625" style="0" customWidth="1"/>
    <col min="5" max="5" width="14.57421875" style="0" customWidth="1"/>
    <col min="6" max="6" width="11.140625" style="0" customWidth="1"/>
    <col min="7" max="7" width="9.57421875" style="0" customWidth="1"/>
    <col min="8" max="8" width="10.140625" style="0" customWidth="1"/>
  </cols>
  <sheetData>
    <row r="1" spans="1:8" s="2" customFormat="1" ht="37.5" customHeight="1">
      <c r="A1" s="235" t="s">
        <v>84</v>
      </c>
      <c r="B1" s="236"/>
      <c r="C1" s="236"/>
      <c r="D1" s="236"/>
      <c r="E1" s="236"/>
      <c r="F1" s="236"/>
      <c r="G1" s="236"/>
      <c r="H1" s="236"/>
    </row>
    <row r="2" spans="2:10" s="6" customFormat="1" ht="39" thickBot="1">
      <c r="B2" s="213" t="s">
        <v>93</v>
      </c>
      <c r="C2" s="213" t="s">
        <v>98</v>
      </c>
      <c r="D2" s="214" t="s">
        <v>106</v>
      </c>
      <c r="E2" s="214" t="s">
        <v>107</v>
      </c>
      <c r="F2" s="214" t="s">
        <v>108</v>
      </c>
      <c r="G2" s="214" t="s">
        <v>76</v>
      </c>
      <c r="H2" s="214" t="s">
        <v>74</v>
      </c>
      <c r="I2" s="10"/>
      <c r="J2" s="3"/>
    </row>
    <row r="3" spans="1:8" s="3" customFormat="1" ht="12.75">
      <c r="A3" s="246" t="s">
        <v>75</v>
      </c>
      <c r="B3" s="208" t="s">
        <v>22</v>
      </c>
      <c r="C3" s="209" t="s">
        <v>31</v>
      </c>
      <c r="D3" s="210">
        <v>0.8390957320672475</v>
      </c>
      <c r="E3" s="211">
        <v>4.698936099576585</v>
      </c>
      <c r="F3" s="211">
        <v>11.411701956114566</v>
      </c>
      <c r="G3" s="211">
        <f>+F3+E3+D3</f>
        <v>16.949733787758397</v>
      </c>
      <c r="H3" s="212">
        <v>0.1</v>
      </c>
    </row>
    <row r="4" spans="1:10" s="3" customFormat="1" ht="12.75">
      <c r="A4" s="240"/>
      <c r="B4" s="196"/>
      <c r="C4" s="194" t="s">
        <v>4</v>
      </c>
      <c r="D4" s="25">
        <v>1.1021485841629726</v>
      </c>
      <c r="E4" s="26">
        <v>6.172032071312646</v>
      </c>
      <c r="F4" s="26">
        <v>14.989220744616429</v>
      </c>
      <c r="G4" s="26">
        <f>+F4+E4+D4</f>
        <v>22.263401400092047</v>
      </c>
      <c r="H4" s="27">
        <v>0.1</v>
      </c>
      <c r="J4" s="7"/>
    </row>
    <row r="5" spans="1:10" s="3" customFormat="1" ht="12.75">
      <c r="A5" s="240"/>
      <c r="B5" s="196"/>
      <c r="C5" s="194" t="s">
        <v>5</v>
      </c>
      <c r="D5" s="25">
        <v>0.20343352970022466</v>
      </c>
      <c r="E5" s="26">
        <v>1.1392277663212578</v>
      </c>
      <c r="F5" s="26">
        <v>2.766696003923055</v>
      </c>
      <c r="G5" s="26">
        <f aca="true" t="shared" si="0" ref="G5:G12">+F5+E5+D5</f>
        <v>4.109357299944537</v>
      </c>
      <c r="H5" s="27">
        <v>0.1</v>
      </c>
      <c r="J5" s="7"/>
    </row>
    <row r="6" spans="1:10" s="3" customFormat="1" ht="12.75">
      <c r="A6" s="240"/>
      <c r="B6" s="196"/>
      <c r="C6" s="194" t="s">
        <v>6</v>
      </c>
      <c r="D6" s="25">
        <v>1.1196003887843107</v>
      </c>
      <c r="E6" s="26">
        <v>6.26976217719214</v>
      </c>
      <c r="F6" s="26">
        <v>15.226565287466629</v>
      </c>
      <c r="G6" s="26">
        <f t="shared" si="0"/>
        <v>22.61592785344308</v>
      </c>
      <c r="H6" s="27">
        <v>0.1</v>
      </c>
      <c r="J6" s="7"/>
    </row>
    <row r="7" spans="1:10" s="3" customFormat="1" ht="12.75">
      <c r="A7" s="240"/>
      <c r="B7" s="196"/>
      <c r="C7" s="194" t="s">
        <v>7</v>
      </c>
      <c r="D7" s="25">
        <v>0.17062517062517066</v>
      </c>
      <c r="E7" s="26">
        <v>0.9555009555009556</v>
      </c>
      <c r="F7" s="26">
        <v>2.3205023205023205</v>
      </c>
      <c r="G7" s="26">
        <f t="shared" si="0"/>
        <v>3.4466284466284467</v>
      </c>
      <c r="H7" s="27">
        <v>0.1</v>
      </c>
      <c r="J7" s="7"/>
    </row>
    <row r="8" spans="1:10" s="3" customFormat="1" ht="12.75">
      <c r="A8" s="240"/>
      <c r="B8" s="196"/>
      <c r="C8" s="194" t="s">
        <v>8</v>
      </c>
      <c r="D8" s="25">
        <v>0.20170503789848562</v>
      </c>
      <c r="E8" s="26">
        <v>1.1295482122315195</v>
      </c>
      <c r="F8" s="26">
        <v>2.743188515419405</v>
      </c>
      <c r="G8" s="26">
        <f t="shared" si="0"/>
        <v>4.07444176554941</v>
      </c>
      <c r="H8" s="27">
        <v>0.1</v>
      </c>
      <c r="J8" s="7"/>
    </row>
    <row r="9" spans="1:10" s="3" customFormat="1" ht="12.75">
      <c r="A9" s="240"/>
      <c r="B9" s="196"/>
      <c r="C9" s="194" t="s">
        <v>9</v>
      </c>
      <c r="D9" s="25">
        <v>0.6436409314107154</v>
      </c>
      <c r="E9" s="26">
        <v>3.604389215900007</v>
      </c>
      <c r="F9" s="26">
        <v>8.753516667185732</v>
      </c>
      <c r="G9" s="26">
        <f t="shared" si="0"/>
        <v>13.001546814496454</v>
      </c>
      <c r="H9" s="27">
        <v>0.1</v>
      </c>
      <c r="J9" s="7"/>
    </row>
    <row r="10" spans="1:10" s="3" customFormat="1" ht="12.75">
      <c r="A10" s="240"/>
      <c r="B10" s="196"/>
      <c r="C10" s="195" t="s">
        <v>3</v>
      </c>
      <c r="D10" s="25">
        <v>1.7</v>
      </c>
      <c r="E10" s="26">
        <v>7.1</v>
      </c>
      <c r="F10" s="26">
        <v>16.3</v>
      </c>
      <c r="G10" s="26">
        <f t="shared" si="0"/>
        <v>25.099999999999998</v>
      </c>
      <c r="H10" s="27">
        <v>0.1</v>
      </c>
      <c r="J10" s="7"/>
    </row>
    <row r="11" spans="1:10" s="3" customFormat="1" ht="12.75">
      <c r="A11" s="240"/>
      <c r="B11" s="196"/>
      <c r="C11" s="194" t="s">
        <v>2</v>
      </c>
      <c r="D11" s="25">
        <v>1.1809761458262078</v>
      </c>
      <c r="E11" s="26">
        <v>6.613466416626762</v>
      </c>
      <c r="F11" s="26">
        <v>16.061275583236426</v>
      </c>
      <c r="G11" s="26">
        <f t="shared" si="0"/>
        <v>23.855718145689394</v>
      </c>
      <c r="H11" s="27">
        <v>0.1</v>
      </c>
      <c r="J11" s="7"/>
    </row>
    <row r="12" spans="1:10" s="3" customFormat="1" ht="13.5" thickBot="1">
      <c r="A12" s="247"/>
      <c r="B12" s="203" t="s">
        <v>39</v>
      </c>
      <c r="C12" s="204" t="s">
        <v>60</v>
      </c>
      <c r="D12" s="205">
        <v>0.6795811426984484</v>
      </c>
      <c r="E12" s="206">
        <v>3.0436585978347046</v>
      </c>
      <c r="F12" s="206">
        <v>7.294818151765916</v>
      </c>
      <c r="G12" s="206">
        <f t="shared" si="0"/>
        <v>11.018057892299069</v>
      </c>
      <c r="H12" s="207">
        <v>0.1</v>
      </c>
      <c r="J12" s="7"/>
    </row>
    <row r="13" spans="1:10" s="3" customFormat="1" ht="13.5" customHeight="1">
      <c r="A13" s="245" t="s">
        <v>112</v>
      </c>
      <c r="B13" s="17" t="s">
        <v>23</v>
      </c>
      <c r="C13" s="18" t="s">
        <v>32</v>
      </c>
      <c r="D13" s="35">
        <v>0.1</v>
      </c>
      <c r="E13" s="34">
        <v>0.3</v>
      </c>
      <c r="F13" s="34">
        <v>0.6308808584108233</v>
      </c>
      <c r="G13" s="34">
        <f>+F13+E13+D13</f>
        <v>1.0308808584108233</v>
      </c>
      <c r="H13" s="202">
        <v>0.1</v>
      </c>
      <c r="J13" s="7"/>
    </row>
    <row r="14" spans="1:10" s="3" customFormat="1" ht="12.75">
      <c r="A14" s="240"/>
      <c r="B14" s="11" t="s">
        <v>24</v>
      </c>
      <c r="C14" s="12" t="s">
        <v>33</v>
      </c>
      <c r="D14" s="28"/>
      <c r="E14" s="29"/>
      <c r="F14" s="29"/>
      <c r="G14" s="29"/>
      <c r="H14" s="30"/>
      <c r="J14" s="7"/>
    </row>
    <row r="15" spans="1:10" s="3" customFormat="1" ht="12.75">
      <c r="A15" s="240"/>
      <c r="B15" s="15" t="s">
        <v>20</v>
      </c>
      <c r="C15" s="16" t="s">
        <v>30</v>
      </c>
      <c r="D15" s="31">
        <v>0.6582860858295323</v>
      </c>
      <c r="E15" s="32">
        <v>4.1</v>
      </c>
      <c r="F15" s="32">
        <v>9.9</v>
      </c>
      <c r="G15" s="32">
        <f>+F15+E15+D15</f>
        <v>14.658286085829532</v>
      </c>
      <c r="H15" s="33">
        <v>0.1</v>
      </c>
      <c r="J15" s="7"/>
    </row>
    <row r="16" spans="1:10" s="3" customFormat="1" ht="12.75">
      <c r="A16" s="240"/>
      <c r="B16" s="11" t="s">
        <v>21</v>
      </c>
      <c r="C16" s="12" t="s">
        <v>29</v>
      </c>
      <c r="D16" s="28"/>
      <c r="E16" s="29"/>
      <c r="F16" s="29"/>
      <c r="G16" s="29"/>
      <c r="H16" s="30"/>
      <c r="J16" s="7"/>
    </row>
    <row r="17" spans="1:10" s="3" customFormat="1" ht="12.75">
      <c r="A17" s="240"/>
      <c r="B17" s="15" t="s">
        <v>47</v>
      </c>
      <c r="C17" s="16" t="s">
        <v>52</v>
      </c>
      <c r="D17" s="31">
        <v>1</v>
      </c>
      <c r="E17" s="32">
        <v>4.6</v>
      </c>
      <c r="F17" s="32">
        <v>15.4</v>
      </c>
      <c r="G17" s="34">
        <f>+F17+E17+D17</f>
        <v>21</v>
      </c>
      <c r="H17" s="33">
        <v>0.1</v>
      </c>
      <c r="J17" s="7"/>
    </row>
    <row r="18" spans="1:10" s="73" customFormat="1" ht="12.75">
      <c r="A18" s="240"/>
      <c r="B18" s="125" t="s">
        <v>48</v>
      </c>
      <c r="C18" s="126" t="s">
        <v>63</v>
      </c>
      <c r="D18" s="158"/>
      <c r="E18" s="159"/>
      <c r="F18" s="159"/>
      <c r="G18" s="159"/>
      <c r="H18" s="160"/>
      <c r="J18" s="161"/>
    </row>
    <row r="19" spans="1:10" s="73" customFormat="1" ht="13.5" thickBot="1">
      <c r="A19" s="240"/>
      <c r="B19" s="125" t="s">
        <v>49</v>
      </c>
      <c r="C19" s="126" t="s">
        <v>53</v>
      </c>
      <c r="D19" s="158"/>
      <c r="E19" s="159"/>
      <c r="F19" s="159"/>
      <c r="G19" s="159"/>
      <c r="H19" s="160"/>
      <c r="J19" s="161"/>
    </row>
    <row r="20" spans="1:8" s="73" customFormat="1" ht="12.75">
      <c r="A20" s="242" t="s">
        <v>105</v>
      </c>
      <c r="B20" s="197" t="s">
        <v>14</v>
      </c>
      <c r="C20" s="198" t="s">
        <v>57</v>
      </c>
      <c r="D20" s="199">
        <v>1</v>
      </c>
      <c r="E20" s="200">
        <v>6</v>
      </c>
      <c r="F20" s="200">
        <v>0</v>
      </c>
      <c r="G20" s="200">
        <f>+F20+E20+D20</f>
        <v>7</v>
      </c>
      <c r="H20" s="201"/>
    </row>
    <row r="21" spans="1:8" s="73" customFormat="1" ht="12.75">
      <c r="A21" s="243"/>
      <c r="B21" s="136" t="s">
        <v>15</v>
      </c>
      <c r="C21" s="137" t="s">
        <v>10</v>
      </c>
      <c r="D21" s="162"/>
      <c r="E21" s="163"/>
      <c r="F21" s="163"/>
      <c r="G21" s="163"/>
      <c r="H21" s="164"/>
    </row>
    <row r="22" spans="1:8" s="73" customFormat="1" ht="12.75">
      <c r="A22" s="243"/>
      <c r="B22" s="136" t="s">
        <v>16</v>
      </c>
      <c r="C22" s="137" t="s">
        <v>11</v>
      </c>
      <c r="D22" s="162"/>
      <c r="E22" s="163"/>
      <c r="F22" s="163"/>
      <c r="G22" s="163"/>
      <c r="H22" s="164"/>
    </row>
    <row r="23" spans="1:8" s="73" customFormat="1" ht="12.75">
      <c r="A23" s="243"/>
      <c r="B23" s="140" t="s">
        <v>17</v>
      </c>
      <c r="C23" s="141" t="s">
        <v>12</v>
      </c>
      <c r="D23" s="165"/>
      <c r="E23" s="166"/>
      <c r="F23" s="166"/>
      <c r="G23" s="166"/>
      <c r="H23" s="167"/>
    </row>
    <row r="24" spans="1:8" s="73" customFormat="1" ht="12.75">
      <c r="A24" s="243"/>
      <c r="B24" s="144" t="s">
        <v>25</v>
      </c>
      <c r="C24" s="145" t="s">
        <v>34</v>
      </c>
      <c r="D24" s="168">
        <v>1</v>
      </c>
      <c r="E24" s="169">
        <v>6</v>
      </c>
      <c r="F24" s="169">
        <v>0</v>
      </c>
      <c r="G24" s="169">
        <v>7</v>
      </c>
      <c r="H24" s="170"/>
    </row>
    <row r="25" spans="1:8" s="73" customFormat="1" ht="12.75">
      <c r="A25" s="243"/>
      <c r="B25" s="136" t="s">
        <v>26</v>
      </c>
      <c r="C25" s="137" t="s">
        <v>35</v>
      </c>
      <c r="D25" s="162"/>
      <c r="E25" s="163"/>
      <c r="F25" s="163"/>
      <c r="G25" s="163"/>
      <c r="H25" s="164"/>
    </row>
    <row r="26" spans="1:8" s="73" customFormat="1" ht="12.75">
      <c r="A26" s="243"/>
      <c r="B26" s="140" t="s">
        <v>27</v>
      </c>
      <c r="C26" s="141" t="s">
        <v>55</v>
      </c>
      <c r="D26" s="165"/>
      <c r="E26" s="166"/>
      <c r="F26" s="166"/>
      <c r="G26" s="166"/>
      <c r="H26" s="167"/>
    </row>
    <row r="27" spans="1:8" s="73" customFormat="1" ht="12.75">
      <c r="A27" s="243"/>
      <c r="B27" s="144" t="s">
        <v>28</v>
      </c>
      <c r="C27" s="145" t="s">
        <v>67</v>
      </c>
      <c r="D27" s="168">
        <v>1</v>
      </c>
      <c r="E27" s="169">
        <v>6</v>
      </c>
      <c r="F27" s="169">
        <v>0</v>
      </c>
      <c r="G27" s="169">
        <v>7</v>
      </c>
      <c r="H27" s="170"/>
    </row>
    <row r="28" spans="1:8" s="73" customFormat="1" ht="12.75">
      <c r="A28" s="243"/>
      <c r="B28" s="140" t="s">
        <v>36</v>
      </c>
      <c r="C28" s="141" t="s">
        <v>59</v>
      </c>
      <c r="D28" s="140"/>
      <c r="E28" s="171"/>
      <c r="F28" s="171"/>
      <c r="G28" s="171"/>
      <c r="H28" s="167"/>
    </row>
    <row r="29" spans="1:8" s="73" customFormat="1" ht="12.75">
      <c r="A29" s="243"/>
      <c r="B29" s="144" t="s">
        <v>42</v>
      </c>
      <c r="C29" s="145" t="s">
        <v>66</v>
      </c>
      <c r="D29" s="168">
        <v>1</v>
      </c>
      <c r="E29" s="169">
        <v>6</v>
      </c>
      <c r="F29" s="169">
        <v>0</v>
      </c>
      <c r="G29" s="169">
        <v>7</v>
      </c>
      <c r="H29" s="170"/>
    </row>
    <row r="30" spans="1:8" s="73" customFormat="1" ht="12.75">
      <c r="A30" s="243"/>
      <c r="B30" s="140" t="s">
        <v>43</v>
      </c>
      <c r="C30" s="141" t="s">
        <v>50</v>
      </c>
      <c r="D30" s="165"/>
      <c r="E30" s="166"/>
      <c r="F30" s="166"/>
      <c r="G30" s="166"/>
      <c r="H30" s="167"/>
    </row>
    <row r="31" spans="1:8" s="73" customFormat="1" ht="12.75">
      <c r="A31" s="243"/>
      <c r="B31" s="182"/>
      <c r="C31" s="183" t="s">
        <v>1</v>
      </c>
      <c r="D31" s="168">
        <v>1</v>
      </c>
      <c r="E31" s="169">
        <v>6</v>
      </c>
      <c r="F31" s="169">
        <v>0</v>
      </c>
      <c r="G31" s="169">
        <v>7</v>
      </c>
      <c r="H31" s="170"/>
    </row>
    <row r="32" spans="1:8" s="73" customFormat="1" ht="12.75">
      <c r="A32" s="243"/>
      <c r="B32" s="185"/>
      <c r="C32" s="145" t="s">
        <v>72</v>
      </c>
      <c r="D32" s="144">
        <v>1</v>
      </c>
      <c r="E32" s="172">
        <v>6</v>
      </c>
      <c r="F32" s="172">
        <v>0</v>
      </c>
      <c r="G32" s="172">
        <v>7</v>
      </c>
      <c r="H32" s="170"/>
    </row>
    <row r="33" spans="1:8" s="73" customFormat="1" ht="13.5" thickBot="1">
      <c r="A33" s="244"/>
      <c r="B33" s="189"/>
      <c r="C33" s="190" t="s">
        <v>73</v>
      </c>
      <c r="D33" s="191"/>
      <c r="E33" s="192"/>
      <c r="F33" s="192"/>
      <c r="G33" s="192"/>
      <c r="H33" s="193"/>
    </row>
    <row r="34" spans="1:8" s="73" customFormat="1" ht="12.75">
      <c r="A34" s="239" t="s">
        <v>71</v>
      </c>
      <c r="B34" s="173" t="s">
        <v>18</v>
      </c>
      <c r="C34" s="184" t="s">
        <v>54</v>
      </c>
      <c r="D34" s="186"/>
      <c r="E34" s="187"/>
      <c r="F34" s="187"/>
      <c r="G34" s="187"/>
      <c r="H34" s="188"/>
    </row>
    <row r="35" spans="1:8" s="73" customFormat="1" ht="12.75">
      <c r="A35" s="240"/>
      <c r="B35" s="49" t="s">
        <v>19</v>
      </c>
      <c r="C35" s="50" t="s">
        <v>13</v>
      </c>
      <c r="D35" s="174"/>
      <c r="E35" s="175"/>
      <c r="F35" s="175"/>
      <c r="G35" s="175"/>
      <c r="H35" s="176"/>
    </row>
    <row r="36" spans="1:8" s="73" customFormat="1" ht="12.75">
      <c r="A36" s="240"/>
      <c r="B36" s="49" t="s">
        <v>37</v>
      </c>
      <c r="C36" s="50" t="s">
        <v>58</v>
      </c>
      <c r="D36" s="174"/>
      <c r="E36" s="175"/>
      <c r="F36" s="175"/>
      <c r="G36" s="175"/>
      <c r="H36" s="176"/>
    </row>
    <row r="37" spans="1:8" s="73" customFormat="1" ht="12.75">
      <c r="A37" s="240"/>
      <c r="B37" s="49" t="s">
        <v>38</v>
      </c>
      <c r="C37" s="50" t="s">
        <v>64</v>
      </c>
      <c r="D37" s="174"/>
      <c r="E37" s="175"/>
      <c r="F37" s="175"/>
      <c r="G37" s="175"/>
      <c r="H37" s="176"/>
    </row>
    <row r="38" spans="1:8" s="73" customFormat="1" ht="12.75">
      <c r="A38" s="240"/>
      <c r="B38" s="49" t="s">
        <v>40</v>
      </c>
      <c r="C38" s="50" t="s">
        <v>61</v>
      </c>
      <c r="D38" s="174"/>
      <c r="E38" s="175"/>
      <c r="F38" s="175"/>
      <c r="G38" s="175"/>
      <c r="H38" s="176"/>
    </row>
    <row r="39" spans="1:8" s="73" customFormat="1" ht="12.75">
      <c r="A39" s="240"/>
      <c r="B39" s="49" t="s">
        <v>41</v>
      </c>
      <c r="C39" s="50" t="s">
        <v>65</v>
      </c>
      <c r="D39" s="174"/>
      <c r="E39" s="175"/>
      <c r="F39" s="175"/>
      <c r="G39" s="175"/>
      <c r="H39" s="176"/>
    </row>
    <row r="40" spans="1:8" s="73" customFormat="1" ht="12.75">
      <c r="A40" s="240"/>
      <c r="B40" s="49" t="s">
        <v>44</v>
      </c>
      <c r="C40" s="50" t="s">
        <v>77</v>
      </c>
      <c r="D40" s="174"/>
      <c r="E40" s="175"/>
      <c r="F40" s="175"/>
      <c r="G40" s="175"/>
      <c r="H40" s="176"/>
    </row>
    <row r="41" spans="1:8" s="73" customFormat="1" ht="25.5">
      <c r="A41" s="240"/>
      <c r="B41" s="49" t="s">
        <v>45</v>
      </c>
      <c r="C41" s="50" t="s">
        <v>62</v>
      </c>
      <c r="D41" s="174"/>
      <c r="E41" s="175"/>
      <c r="F41" s="175"/>
      <c r="G41" s="175"/>
      <c r="H41" s="176"/>
    </row>
    <row r="42" spans="1:8" s="73" customFormat="1" ht="13.5" thickBot="1">
      <c r="A42" s="241"/>
      <c r="B42" s="177" t="s">
        <v>46</v>
      </c>
      <c r="C42" s="178" t="s">
        <v>56</v>
      </c>
      <c r="D42" s="179"/>
      <c r="E42" s="180"/>
      <c r="F42" s="180"/>
      <c r="G42" s="180"/>
      <c r="H42" s="181"/>
    </row>
    <row r="43" spans="1:7" ht="29.25" customHeight="1" thickTop="1">
      <c r="A43" s="21"/>
      <c r="B43" s="19"/>
      <c r="C43" s="2"/>
      <c r="D43" s="8"/>
      <c r="E43" s="8"/>
      <c r="F43" s="8"/>
      <c r="G43" s="8"/>
    </row>
    <row r="44" ht="21.75" customHeight="1">
      <c r="C44" s="2"/>
    </row>
    <row r="45" ht="12.75">
      <c r="C45" s="2"/>
    </row>
    <row r="46" ht="20.25" customHeight="1">
      <c r="C46" s="2"/>
    </row>
    <row r="47" ht="12.75">
      <c r="C47" s="2"/>
    </row>
    <row r="48" ht="20.25" customHeight="1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</sheetData>
  <sheetProtection/>
  <mergeCells count="5">
    <mergeCell ref="A1:H1"/>
    <mergeCell ref="A34:A42"/>
    <mergeCell ref="A20:A33"/>
    <mergeCell ref="A13:A19"/>
    <mergeCell ref="A3:A12"/>
  </mergeCells>
  <printOptions horizontalCentered="1"/>
  <pageMargins left="0.49" right="0.5" top="0.41" bottom="0.56" header="0.21" footer="0.29"/>
  <pageSetup horizontalDpi="600" verticalDpi="600" orientation="landscape" paperSize="17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Wegge</dc:creator>
  <cp:keywords/>
  <dc:description/>
  <cp:lastModifiedBy>Preuss</cp:lastModifiedBy>
  <cp:lastPrinted>2008-02-01T16:51:40Z</cp:lastPrinted>
  <dcterms:created xsi:type="dcterms:W3CDTF">2008-01-11T02:30:39Z</dcterms:created>
  <dcterms:modified xsi:type="dcterms:W3CDTF">2008-02-01T16:52:19Z</dcterms:modified>
  <cp:category/>
  <cp:version/>
  <cp:contentType/>
  <cp:contentStatus/>
</cp:coreProperties>
</file>